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yotoHINATA/Desktop/"/>
    </mc:Choice>
  </mc:AlternateContent>
  <xr:revisionPtr revIDLastSave="0" documentId="13_ncr:1_{49F3D815-F8AF-7A46-9A10-D0EA10E36927}" xr6:coauthVersionLast="36" xr6:coauthVersionMax="36" xr10:uidLastSave="{00000000-0000-0000-0000-000000000000}"/>
  <bookViews>
    <workbookView xWindow="9140" yWindow="1100" windowWidth="23940" windowHeight="16940" xr2:uid="{2BADF173-9DE0-D044-8751-58D384BE8820}"/>
  </bookViews>
  <sheets>
    <sheet name="BE動詞" sheetId="2" r:id="rId1"/>
    <sheet name="一般動詞 (1)" sheetId="3" r:id="rId2"/>
    <sheet name="一般動詞 (2)" sheetId="4" r:id="rId3"/>
    <sheet name="一般動詞 (3)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5" l="1"/>
  <c r="E45" i="5"/>
  <c r="F45" i="5" s="1"/>
  <c r="G44" i="5"/>
  <c r="F44" i="5"/>
  <c r="E44" i="5"/>
  <c r="E43" i="5"/>
  <c r="G43" i="5" s="1"/>
  <c r="E42" i="5"/>
  <c r="G42" i="5" s="1"/>
  <c r="G41" i="5"/>
  <c r="E41" i="5"/>
  <c r="F41" i="5" s="1"/>
  <c r="G40" i="5"/>
  <c r="F40" i="5"/>
  <c r="E40" i="5"/>
  <c r="E39" i="5"/>
  <c r="G39" i="5" s="1"/>
  <c r="E38" i="5"/>
  <c r="G38" i="5" s="1"/>
  <c r="G37" i="5"/>
  <c r="E37" i="5"/>
  <c r="F37" i="5" s="1"/>
  <c r="G36" i="5"/>
  <c r="F36" i="5"/>
  <c r="E36" i="5"/>
  <c r="E35" i="5"/>
  <c r="F35" i="5" s="1"/>
  <c r="E34" i="5"/>
  <c r="G34" i="5" s="1"/>
  <c r="G33" i="5"/>
  <c r="E33" i="5"/>
  <c r="F33" i="5" s="1"/>
  <c r="G32" i="5"/>
  <c r="F32" i="5"/>
  <c r="E32" i="5"/>
  <c r="E31" i="5"/>
  <c r="G31" i="5" s="1"/>
  <c r="E30" i="5"/>
  <c r="G30" i="5" s="1"/>
  <c r="G29" i="5"/>
  <c r="E29" i="5"/>
  <c r="F29" i="5" s="1"/>
  <c r="G28" i="5"/>
  <c r="F28" i="5"/>
  <c r="E28" i="5"/>
  <c r="E27" i="5"/>
  <c r="F27" i="5" s="1"/>
  <c r="E26" i="5"/>
  <c r="G26" i="5" s="1"/>
  <c r="G25" i="5"/>
  <c r="E25" i="5"/>
  <c r="F25" i="5" s="1"/>
  <c r="G24" i="5"/>
  <c r="F24" i="5"/>
  <c r="E24" i="5"/>
  <c r="E23" i="5"/>
  <c r="F23" i="5" s="1"/>
  <c r="E22" i="5"/>
  <c r="G22" i="5" s="1"/>
  <c r="G21" i="5"/>
  <c r="E21" i="5"/>
  <c r="F21" i="5" s="1"/>
  <c r="G20" i="5"/>
  <c r="F20" i="5"/>
  <c r="E20" i="5"/>
  <c r="E19" i="5"/>
  <c r="G19" i="5" s="1"/>
  <c r="E18" i="5"/>
  <c r="G18" i="5" s="1"/>
  <c r="G17" i="5"/>
  <c r="E17" i="5"/>
  <c r="F17" i="5" s="1"/>
  <c r="G16" i="5"/>
  <c r="F16" i="5"/>
  <c r="E16" i="5"/>
  <c r="E15" i="5"/>
  <c r="F15" i="5" s="1"/>
  <c r="E14" i="5"/>
  <c r="G14" i="5" s="1"/>
  <c r="G13" i="5"/>
  <c r="E13" i="5"/>
  <c r="F13" i="5" s="1"/>
  <c r="G12" i="5"/>
  <c r="F12" i="5"/>
  <c r="E12" i="5"/>
  <c r="E11" i="5"/>
  <c r="F11" i="5" s="1"/>
  <c r="E10" i="5"/>
  <c r="G10" i="5" s="1"/>
  <c r="G9" i="5"/>
  <c r="E9" i="5"/>
  <c r="F9" i="5" s="1"/>
  <c r="G8" i="5"/>
  <c r="F8" i="5"/>
  <c r="E8" i="5"/>
  <c r="E7" i="5"/>
  <c r="G7" i="5" s="1"/>
  <c r="E6" i="5"/>
  <c r="G6" i="5" s="1"/>
  <c r="G5" i="5"/>
  <c r="E5" i="5"/>
  <c r="F5" i="5" s="1"/>
  <c r="G4" i="5"/>
  <c r="F4" i="5"/>
  <c r="E4" i="5"/>
  <c r="E3" i="5"/>
  <c r="F3" i="5" s="1"/>
  <c r="E2" i="5"/>
  <c r="G2" i="5" s="1"/>
  <c r="G28" i="4"/>
  <c r="E28" i="4"/>
  <c r="F28" i="4" s="1"/>
  <c r="G27" i="4"/>
  <c r="F27" i="4"/>
  <c r="E27" i="4"/>
  <c r="E26" i="4"/>
  <c r="G26" i="4" s="1"/>
  <c r="E25" i="4"/>
  <c r="G25" i="4" s="1"/>
  <c r="G24" i="4"/>
  <c r="E24" i="4"/>
  <c r="F24" i="4" s="1"/>
  <c r="G23" i="4"/>
  <c r="F23" i="4"/>
  <c r="E23" i="4"/>
  <c r="E22" i="4"/>
  <c r="G22" i="4" s="1"/>
  <c r="E21" i="4"/>
  <c r="G21" i="4" s="1"/>
  <c r="G20" i="4"/>
  <c r="E20" i="4"/>
  <c r="F20" i="4" s="1"/>
  <c r="G19" i="4"/>
  <c r="F19" i="4"/>
  <c r="E19" i="4"/>
  <c r="E18" i="4"/>
  <c r="G18" i="4" s="1"/>
  <c r="E17" i="4"/>
  <c r="G17" i="4" s="1"/>
  <c r="G16" i="4"/>
  <c r="E16" i="4"/>
  <c r="F16" i="4" s="1"/>
  <c r="G15" i="4"/>
  <c r="F15" i="4"/>
  <c r="E15" i="4"/>
  <c r="E14" i="4"/>
  <c r="G14" i="4" s="1"/>
  <c r="E13" i="4"/>
  <c r="G13" i="4" s="1"/>
  <c r="G12" i="4"/>
  <c r="E12" i="4"/>
  <c r="F12" i="4" s="1"/>
  <c r="G11" i="4"/>
  <c r="F11" i="4"/>
  <c r="E11" i="4"/>
  <c r="E10" i="4"/>
  <c r="F10" i="4" s="1"/>
  <c r="E9" i="4"/>
  <c r="G9" i="4" s="1"/>
  <c r="G8" i="4"/>
  <c r="E8" i="4"/>
  <c r="F8" i="4" s="1"/>
  <c r="G7" i="4"/>
  <c r="F7" i="4"/>
  <c r="E7" i="4"/>
  <c r="E6" i="4"/>
  <c r="F6" i="4" s="1"/>
  <c r="E5" i="4"/>
  <c r="G5" i="4" s="1"/>
  <c r="G4" i="4"/>
  <c r="E4" i="4"/>
  <c r="F4" i="4" s="1"/>
  <c r="G3" i="4"/>
  <c r="F3" i="4"/>
  <c r="E3" i="4"/>
  <c r="E2" i="4"/>
  <c r="F2" i="4" s="1"/>
  <c r="E1" i="4"/>
  <c r="G1" i="4" s="1"/>
  <c r="G27" i="3"/>
  <c r="E27" i="3"/>
  <c r="F27" i="3" s="1"/>
  <c r="G26" i="3"/>
  <c r="F26" i="3"/>
  <c r="E26" i="3"/>
  <c r="E25" i="3"/>
  <c r="G25" i="3" s="1"/>
  <c r="E24" i="3"/>
  <c r="G24" i="3" s="1"/>
  <c r="G23" i="3"/>
  <c r="E23" i="3"/>
  <c r="F23" i="3" s="1"/>
  <c r="G22" i="3"/>
  <c r="F22" i="3"/>
  <c r="E22" i="3"/>
  <c r="E21" i="3"/>
  <c r="G21" i="3" s="1"/>
  <c r="E20" i="3"/>
  <c r="G20" i="3" s="1"/>
  <c r="G19" i="3"/>
  <c r="E19" i="3"/>
  <c r="F19" i="3" s="1"/>
  <c r="G18" i="3"/>
  <c r="F18" i="3"/>
  <c r="E18" i="3"/>
  <c r="E17" i="3"/>
  <c r="F17" i="3" s="1"/>
  <c r="E16" i="3"/>
  <c r="G16" i="3" s="1"/>
  <c r="G15" i="3"/>
  <c r="E15" i="3"/>
  <c r="F15" i="3" s="1"/>
  <c r="G14" i="3"/>
  <c r="F14" i="3"/>
  <c r="E14" i="3"/>
  <c r="E13" i="3"/>
  <c r="F13" i="3" s="1"/>
  <c r="E12" i="3"/>
  <c r="G12" i="3" s="1"/>
  <c r="G11" i="3"/>
  <c r="E11" i="3"/>
  <c r="F11" i="3" s="1"/>
  <c r="G10" i="3"/>
  <c r="F10" i="3"/>
  <c r="E10" i="3"/>
  <c r="E9" i="3"/>
  <c r="G9" i="3" s="1"/>
  <c r="E8" i="3"/>
  <c r="G8" i="3" s="1"/>
  <c r="G7" i="3"/>
  <c r="E7" i="3"/>
  <c r="F7" i="3" s="1"/>
  <c r="G6" i="3"/>
  <c r="F6" i="3"/>
  <c r="E6" i="3"/>
  <c r="E5" i="3"/>
  <c r="F5" i="3" s="1"/>
  <c r="E4" i="3"/>
  <c r="G4" i="3" s="1"/>
  <c r="G3" i="3"/>
  <c r="E3" i="3"/>
  <c r="F3" i="3" s="1"/>
  <c r="G2" i="3"/>
  <c r="F2" i="3"/>
  <c r="E2" i="3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E3" i="2"/>
  <c r="F3" i="2" s="1"/>
  <c r="E2" i="2"/>
  <c r="F2" i="2" s="1"/>
  <c r="F7" i="5" l="1"/>
  <c r="F19" i="5"/>
  <c r="F31" i="5"/>
  <c r="F39" i="5"/>
  <c r="F43" i="5"/>
  <c r="F2" i="5"/>
  <c r="G3" i="5"/>
  <c r="G46" i="5" s="1"/>
  <c r="E46" i="5" s="1"/>
  <c r="F46" i="5" s="1"/>
  <c r="F6" i="5"/>
  <c r="F10" i="5"/>
  <c r="G11" i="5"/>
  <c r="F14" i="5"/>
  <c r="G15" i="5"/>
  <c r="F18" i="5"/>
  <c r="F22" i="5"/>
  <c r="G23" i="5"/>
  <c r="F26" i="5"/>
  <c r="G27" i="5"/>
  <c r="F30" i="5"/>
  <c r="F34" i="5"/>
  <c r="G35" i="5"/>
  <c r="F38" i="5"/>
  <c r="F42" i="5"/>
  <c r="F14" i="4"/>
  <c r="F18" i="4"/>
  <c r="F22" i="4"/>
  <c r="F26" i="4"/>
  <c r="F1" i="4"/>
  <c r="G2" i="4"/>
  <c r="F5" i="4"/>
  <c r="G6" i="4"/>
  <c r="G29" i="4" s="1"/>
  <c r="E29" i="4" s="1"/>
  <c r="F29" i="4" s="1"/>
  <c r="F9" i="4"/>
  <c r="G10" i="4"/>
  <c r="F13" i="4"/>
  <c r="F17" i="4"/>
  <c r="F21" i="4"/>
  <c r="F25" i="4"/>
  <c r="F9" i="3"/>
  <c r="F21" i="3"/>
  <c r="F25" i="3"/>
  <c r="F4" i="3"/>
  <c r="G5" i="3"/>
  <c r="G28" i="3" s="1"/>
  <c r="E28" i="3" s="1"/>
  <c r="F28" i="3" s="1"/>
  <c r="F8" i="3"/>
  <c r="F12" i="3"/>
  <c r="G13" i="3"/>
  <c r="F16" i="3"/>
  <c r="G17" i="3"/>
  <c r="F20" i="3"/>
  <c r="F24" i="3"/>
  <c r="F37" i="2"/>
  <c r="E37" i="2" s="1"/>
</calcChain>
</file>

<file path=xl/sharedStrings.xml><?xml version="1.0" encoding="utf-8"?>
<sst xmlns="http://schemas.openxmlformats.org/spreadsheetml/2006/main" count="290" uniqueCount="223">
  <si>
    <t>問題文
（択一／空欄補充）</t>
    <rPh sb="0" eb="2">
      <t>モンダイブｎ</t>
    </rPh>
    <phoneticPr fontId="3"/>
  </si>
  <si>
    <t>解答欄</t>
    <rPh sb="0" eb="2">
      <t>カイトウラｎ</t>
    </rPh>
    <phoneticPr fontId="3"/>
  </si>
  <si>
    <t>判定欄</t>
    <rPh sb="0" eb="2">
      <t>ハンテイラｎ</t>
    </rPh>
    <phoneticPr fontId="3"/>
  </si>
  <si>
    <t>BE動詞というもの</t>
    <rPh sb="0" eb="2">
      <t>ドウシ</t>
    </rPh>
    <phoneticPr fontId="3"/>
  </si>
  <si>
    <r>
      <t>He is a teacher.（彼は教師です）のようにBE動詞は、続く部分（主格補語）で主語（He)を描写し、日本語で言えば、{ です文 / ます文 ] に似ている。主格補語が振り返って、主語を指差すイメージです。　</t>
    </r>
    <r>
      <rPr>
        <sz val="14"/>
        <color rgb="FF00B050"/>
        <rFont val="MS-PGothic"/>
        <charset val="128"/>
      </rPr>
      <t>＊選択肢から選び、解答欄に記入すること。</t>
    </r>
    <rPh sb="0" eb="2">
      <t>ドウシ</t>
    </rPh>
    <phoneticPr fontId="3"/>
  </si>
  <si>
    <r>
      <rPr>
        <sz val="16"/>
        <color theme="1"/>
        <rFont val="MS-PGothic"/>
        <family val="2"/>
        <charset val="128"/>
      </rPr>
      <t>です文</t>
    </r>
    <rPh sb="0" eb="1">
      <t>ブｎ</t>
    </rPh>
    <phoneticPr fontId="3"/>
  </si>
  <si>
    <t>BE動詞の特徴は基本的に描写（ときには「彼は校長です」のような「特定」）なのに、一般動詞例えば、Our baby cries a lot.（うちの赤ちゃんはよく泣きます）ではアクションがあり、日本語では、{ です文 / ます文 ] に似ている。</t>
    <rPh sb="0" eb="2">
      <t>ドウシ</t>
    </rPh>
    <phoneticPr fontId="3"/>
  </si>
  <si>
    <r>
      <rPr>
        <sz val="16"/>
        <color theme="1"/>
        <rFont val="MS-PGothic"/>
        <family val="2"/>
        <charset val="128"/>
      </rPr>
      <t>ます文</t>
    </r>
    <rPh sb="0" eb="1">
      <t>ブｎ</t>
    </rPh>
    <phoneticPr fontId="3"/>
  </si>
  <si>
    <r>
      <t xml:space="preserve">BE動詞を覚えるポイントは語形変化（活用形）をすべて覚えることであり、以下の空欄をすべてすばやく埋める力が必要だ。例えば、一人称単数現在は、
</t>
    </r>
    <r>
      <rPr>
        <u/>
        <sz val="14"/>
        <color theme="1"/>
        <rFont val="MS-PGothic"/>
        <charset val="128"/>
      </rPr>
      <t>I</t>
    </r>
    <r>
      <rPr>
        <sz val="14"/>
        <color theme="1"/>
        <rFont val="MS-PGothic"/>
        <charset val="128"/>
      </rPr>
      <t xml:space="preserve">  </t>
    </r>
    <r>
      <rPr>
        <u/>
        <sz val="14"/>
        <color theme="1"/>
        <rFont val="MS-PGothic"/>
        <charset val="128"/>
      </rPr>
      <t>_______</t>
    </r>
    <rPh sb="0" eb="2">
      <t>ドウシ</t>
    </rPh>
    <phoneticPr fontId="3"/>
  </si>
  <si>
    <t>am</t>
    <phoneticPr fontId="3"/>
  </si>
  <si>
    <t>二人称単数現在は
You _____</t>
    <rPh sb="0" eb="2">
      <t>ニニンショウタンスウゲンザイ</t>
    </rPh>
    <phoneticPr fontId="3"/>
  </si>
  <si>
    <t>are</t>
    <phoneticPr fontId="3"/>
  </si>
  <si>
    <t>三人称単数現在は
He/She/It  _______</t>
    <rPh sb="0" eb="7">
      <t>サン</t>
    </rPh>
    <rPh sb="8" eb="9">
      <t>ニニンショウタンスウゲンザイ</t>
    </rPh>
    <phoneticPr fontId="3"/>
  </si>
  <si>
    <t>is</t>
    <phoneticPr fontId="3"/>
  </si>
  <si>
    <t>一人称複数現在は
We ________</t>
    <rPh sb="0" eb="20">
      <t>イチニニンショウタンスウゲンザイ</t>
    </rPh>
    <phoneticPr fontId="3"/>
  </si>
  <si>
    <t>二人称単数現在は
You _______</t>
    <rPh sb="0" eb="7">
      <t>ニ</t>
    </rPh>
    <rPh sb="8" eb="9">
      <t>ニニンショウタンスウゲンザイ</t>
    </rPh>
    <phoneticPr fontId="3"/>
  </si>
  <si>
    <t>三人称単数現在は
They ________</t>
    <rPh sb="0" eb="22">
      <t>サンニｎニニンショウタンスウゲンザイ</t>
    </rPh>
    <phoneticPr fontId="3"/>
  </si>
  <si>
    <t>一人称単数過去は
I 　___________</t>
    <rPh sb="0" eb="2">
      <t>イチニンショウタンスウ</t>
    </rPh>
    <phoneticPr fontId="3"/>
  </si>
  <si>
    <t>was</t>
    <phoneticPr fontId="3"/>
  </si>
  <si>
    <t>二人称単数過去は
You　___________</t>
    <rPh sb="0" eb="7">
      <t>ニイチニンショウタンスウ</t>
    </rPh>
    <phoneticPr fontId="3"/>
  </si>
  <si>
    <t>were</t>
    <phoneticPr fontId="3"/>
  </si>
  <si>
    <t>三人称単数過去は
He/She/It　___________</t>
    <rPh sb="0" eb="7">
      <t>サンイチニンショウタンスウ</t>
    </rPh>
    <phoneticPr fontId="3"/>
  </si>
  <si>
    <t>一人称複数過去は
We　___________</t>
    <rPh sb="0" eb="7">
      <t>イチニイチニｎイチニンショウタンスウ</t>
    </rPh>
    <phoneticPr fontId="3"/>
  </si>
  <si>
    <t>二人称複数過去は
You　___________</t>
    <rPh sb="0" eb="7">
      <t>ニイチニｎイチニンショウタンスウ</t>
    </rPh>
    <phoneticPr fontId="3"/>
  </si>
  <si>
    <t>三人称複数過去は
They ______</t>
    <rPh sb="0" eb="1">
      <t>サンニンショウ</t>
    </rPh>
    <phoneticPr fontId="3"/>
  </si>
  <si>
    <t>BE動詞の右側に入る主格補語は、形容詞か、名詞か、定冠詞付きの名詞のいずれか。次の文の主格補語の品詞は ［ 形容詞 ／ 名詞 ］
He is smart.（彼は頭がいい）</t>
    <rPh sb="0" eb="2">
      <t>ドウシ</t>
    </rPh>
    <phoneticPr fontId="3"/>
  </si>
  <si>
    <r>
      <rPr>
        <sz val="16"/>
        <color theme="1"/>
        <rFont val="MS-PGothic"/>
        <family val="2"/>
        <charset val="128"/>
      </rPr>
      <t>形容詞</t>
    </r>
    <rPh sb="0" eb="2">
      <t>ケイヨウシ</t>
    </rPh>
    <phoneticPr fontId="3"/>
  </si>
  <si>
    <t>次の文の主格補語は、[ 名詞／形容詞 ］。
She is a teacher.</t>
    <rPh sb="0" eb="1">
      <t>She is a</t>
    </rPh>
    <phoneticPr fontId="3"/>
  </si>
  <si>
    <r>
      <rPr>
        <sz val="16"/>
        <color theme="1"/>
        <rFont val="MS-PGothic"/>
        <family val="2"/>
        <charset val="128"/>
      </rPr>
      <t>名詞</t>
    </r>
    <rPh sb="0" eb="2">
      <t>メイシ</t>
    </rPh>
    <phoneticPr fontId="3"/>
  </si>
  <si>
    <t>次の文の主格補語は、[ 名詞／形容詞 ］。
Jack is the captain of the swimming team.　＊この例のように、定冠詞の付いている名詞が主格補語のときだけ、　The captain of the swimming team is Jack.と前後を入れ替えることができる。</t>
    <rPh sb="0" eb="1">
      <t>ツギ</t>
    </rPh>
    <phoneticPr fontId="3"/>
  </si>
  <si>
    <t>BE動詞に準ずる動詞（１）</t>
    <rPh sb="0" eb="2">
      <t>ドウシ</t>
    </rPh>
    <phoneticPr fontId="3"/>
  </si>
  <si>
    <t>BE動詞と同様、「描写」に徹し、アクションがない動詞としては、BE動詞以外に、BECOMEとSEEMがあります。例えば、BEに「変化」というニュアンスを加えると、
A tadpole b____________ a frog.（おたまじゃくしはカエルになる）と言えます。＊三人称単数現在ですから、-sが必要。</t>
    <rPh sb="0" eb="2">
      <t>ドウシ</t>
    </rPh>
    <phoneticPr fontId="3"/>
  </si>
  <si>
    <t>becomes</t>
    <phoneticPr fontId="3"/>
  </si>
  <si>
    <t>SEEMは「外形からの判断、ともかくそう見える」というニュアンスを強調しますが、BE動詞で置き換えることができます。
My son s___________ happy in his new school.（うちの息子は新しく移った学校で楽しんでいるようだ）</t>
    <rPh sb="0" eb="2">
      <t>ガイケイ</t>
    </rPh>
    <phoneticPr fontId="3"/>
  </si>
  <si>
    <t>seems</t>
    <phoneticPr fontId="3"/>
  </si>
  <si>
    <t>BE動詞に準ずる動詞（２）</t>
    <phoneticPr fontId="3"/>
  </si>
  <si>
    <r>
      <t xml:space="preserve">以下で見る一群の動詞は、単なる描写にとどまっている場合はBE動詞で置き換えることができるのに、アクションがあると、一般動詞と扱われ、副詞をつけたりもできる。ここでの太文字の動詞にはアクションが ［ ある／ない ］。
She </t>
    </r>
    <r>
      <rPr>
        <b/>
        <sz val="14"/>
        <color theme="1"/>
        <rFont val="MS-PGothic"/>
        <charset val="128"/>
      </rPr>
      <t>appeared</t>
    </r>
    <r>
      <rPr>
        <sz val="14"/>
        <color theme="1"/>
        <rFont val="MS-PGothic"/>
        <family val="2"/>
        <charset val="128"/>
      </rPr>
      <t xml:space="preserve"> quietly in the room.（彼女は静かに部屋に登場した）　</t>
    </r>
    <r>
      <rPr>
        <sz val="14"/>
        <color rgb="FF00B050"/>
        <rFont val="MS-PGothic"/>
        <charset val="128"/>
      </rPr>
      <t xml:space="preserve">＊「アクションがある」とは「動作・作用が他に及ぶ」という意味。
</t>
    </r>
    <r>
      <rPr>
        <sz val="14"/>
        <color theme="1"/>
        <rFont val="MS-PGothic"/>
        <family val="2"/>
        <charset val="128"/>
      </rPr>
      <t xml:space="preserve">
</t>
    </r>
    <rPh sb="0" eb="2">
      <t>イカ</t>
    </rPh>
    <phoneticPr fontId="3"/>
  </si>
  <si>
    <t>ある</t>
    <phoneticPr fontId="3"/>
  </si>
  <si>
    <r>
      <t xml:space="preserve">太文字の動詞にはアクションが ［ ある／ない ］。
Jack and Jill </t>
    </r>
    <r>
      <rPr>
        <b/>
        <sz val="14"/>
        <color theme="1"/>
        <rFont val="MS-PGothic"/>
        <charset val="128"/>
      </rPr>
      <t>appeared</t>
    </r>
    <r>
      <rPr>
        <sz val="14"/>
        <color theme="1"/>
        <rFont val="MS-PGothic"/>
        <family val="2"/>
        <charset val="128"/>
      </rPr>
      <t xml:space="preserve"> to be quarrelling. （ジャックとジルは喧嘩をしている様子だった）</t>
    </r>
    <rPh sb="0" eb="90">
      <t>フトモジ</t>
    </rPh>
    <phoneticPr fontId="3"/>
  </si>
  <si>
    <t>ない</t>
    <phoneticPr fontId="3"/>
  </si>
  <si>
    <r>
      <t xml:space="preserve">太文字の動詞にはアクションが ［ ある／ない ］。
A: Do you </t>
    </r>
    <r>
      <rPr>
        <b/>
        <sz val="14"/>
        <color theme="1"/>
        <rFont val="MS-PGothic"/>
        <charset val="128"/>
      </rPr>
      <t>feel</t>
    </r>
    <r>
      <rPr>
        <sz val="14"/>
        <color theme="1"/>
        <rFont val="MS-PGothic"/>
        <family val="2"/>
        <charset val="128"/>
      </rPr>
      <t xml:space="preserve"> cold? B: No, I </t>
    </r>
    <r>
      <rPr>
        <b/>
        <sz val="14"/>
        <color theme="1"/>
        <rFont val="MS-PGothic"/>
        <charset val="128"/>
      </rPr>
      <t>feel</t>
    </r>
    <r>
      <rPr>
        <sz val="14"/>
        <color theme="1"/>
        <rFont val="MS-PGothic"/>
        <family val="2"/>
        <charset val="128"/>
      </rPr>
      <t xml:space="preserve"> fine. （A: 寒いと思う？B: いや、大丈夫）</t>
    </r>
    <rPh sb="0" eb="1">
      <t>フトモジ</t>
    </rPh>
    <phoneticPr fontId="3"/>
  </si>
  <si>
    <r>
      <t xml:space="preserve">太文字の動詞にはにはアクションが ［ ある／ない ］。
</t>
    </r>
    <r>
      <rPr>
        <b/>
        <sz val="14"/>
        <color theme="1"/>
        <rFont val="MS-PGothic"/>
        <charset val="128"/>
      </rPr>
      <t>Feel</t>
    </r>
    <r>
      <rPr>
        <sz val="14"/>
        <color theme="1"/>
        <rFont val="MS-PGothic"/>
        <family val="2"/>
        <charset val="128"/>
      </rPr>
      <t xml:space="preserve"> the fabric. Doesn't it </t>
    </r>
    <r>
      <rPr>
        <b/>
        <sz val="14"/>
        <color theme="1"/>
        <rFont val="MS-PGothic"/>
        <charset val="128"/>
      </rPr>
      <t>feel</t>
    </r>
    <r>
      <rPr>
        <sz val="14"/>
        <color theme="1"/>
        <rFont val="MS-PGothic"/>
        <family val="2"/>
        <charset val="128"/>
      </rPr>
      <t xml:space="preserve"> like thick silk?（この生地、触ってご覧。厚手の絹みたいな感じしない？</t>
    </r>
    <rPh sb="0" eb="1">
      <t>フトモジ</t>
    </rPh>
    <phoneticPr fontId="3"/>
  </si>
  <si>
    <r>
      <t xml:space="preserve">太文字の動詞にはアクションが ［ ある／ない ］。
</t>
    </r>
    <r>
      <rPr>
        <sz val="14"/>
        <color theme="1"/>
        <rFont val="MS-PGothic"/>
        <charset val="128"/>
      </rPr>
      <t xml:space="preserve">Our boss </t>
    </r>
    <r>
      <rPr>
        <b/>
        <sz val="14"/>
        <color theme="1"/>
        <rFont val="MS-PGothic"/>
        <charset val="128"/>
      </rPr>
      <t>gets</t>
    </r>
    <r>
      <rPr>
        <sz val="14"/>
        <color theme="1"/>
        <rFont val="MS-PGothic"/>
        <charset val="128"/>
      </rPr>
      <t xml:space="preserve"> mad when we're behind schedule.（うちの上司は、予定より遅れていると怒りがすごい）</t>
    </r>
    <r>
      <rPr>
        <sz val="14"/>
        <color theme="1"/>
        <rFont val="MS-PGothic"/>
        <family val="2"/>
        <charset val="128"/>
      </rPr>
      <t>　＊getはインフォーマルなbecomeと言える。</t>
    </r>
    <rPh sb="0" eb="1">
      <t>フトモジ</t>
    </rPh>
    <phoneticPr fontId="3"/>
  </si>
  <si>
    <r>
      <t xml:space="preserve">太文字の動詞にはアクションが ［ ある／ない ］。
</t>
    </r>
    <r>
      <rPr>
        <sz val="14"/>
        <color theme="1"/>
        <rFont val="MS-PGothic"/>
        <charset val="128"/>
      </rPr>
      <t xml:space="preserve">What grade did you </t>
    </r>
    <r>
      <rPr>
        <b/>
        <sz val="14"/>
        <color theme="1"/>
        <rFont val="MS-PGothic"/>
        <charset val="128"/>
      </rPr>
      <t>get</t>
    </r>
    <r>
      <rPr>
        <sz val="14"/>
        <color theme="1"/>
        <rFont val="MS-PGothic"/>
        <charset val="128"/>
      </rPr>
      <t xml:space="preserve"> on the math test?（数学のテスト、何点取った？）</t>
    </r>
    <rPh sb="0" eb="1">
      <t>フトモジ</t>
    </rPh>
    <phoneticPr fontId="3"/>
  </si>
  <si>
    <r>
      <t xml:space="preserve">太文字の動詞にはアクションが ［ ある／ない ］。
</t>
    </r>
    <r>
      <rPr>
        <sz val="14"/>
        <color theme="1"/>
        <rFont val="MS-PGothic"/>
        <charset val="128"/>
      </rPr>
      <t xml:space="preserve">In this area, they </t>
    </r>
    <r>
      <rPr>
        <b/>
        <sz val="14"/>
        <color theme="1"/>
        <rFont val="MS-PGothic"/>
        <charset val="128"/>
      </rPr>
      <t>grow</t>
    </r>
    <r>
      <rPr>
        <sz val="14"/>
        <color theme="1"/>
        <rFont val="MS-PGothic"/>
        <charset val="128"/>
      </rPr>
      <t xml:space="preserve"> sugar-cane.（このあたりでは、サトウキビを栽培している）</t>
    </r>
    <rPh sb="0" eb="1">
      <t>フトモジ</t>
    </rPh>
    <phoneticPr fontId="3"/>
  </si>
  <si>
    <r>
      <t xml:space="preserve">太文字の動詞にはアクションが ［ ある／ない ］。
The wind is </t>
    </r>
    <r>
      <rPr>
        <b/>
        <sz val="14"/>
        <color theme="1"/>
        <rFont val="MS-PGothic"/>
        <charset val="128"/>
      </rPr>
      <t>growing</t>
    </r>
    <r>
      <rPr>
        <sz val="14"/>
        <color theme="1"/>
        <rFont val="MS-PGothic"/>
        <family val="2"/>
        <charset val="128"/>
      </rPr>
      <t xml:space="preserve"> stronger, dont' you think?　＊ここでのgrowはbecomeと同じ意味。</t>
    </r>
    <rPh sb="0" eb="1">
      <t>フトモジ</t>
    </rPh>
    <phoneticPr fontId="3"/>
  </si>
  <si>
    <t>BE動詞の特色１：形容詞＋名詞という普通の組み合わせと違う</t>
    <rPh sb="0" eb="2">
      <t>ドウシ</t>
    </rPh>
    <phoneticPr fontId="3"/>
  </si>
  <si>
    <r>
      <t xml:space="preserve">BE動詞の右（主格補語）には形容詞を入れられますが、BE動詞の主格補語でない形容詞は名詞の前に入れるのが普通です。例えば、太文字で示した形容詞は［ 主格補語／普通の形容詞］です。
She appears </t>
    </r>
    <r>
      <rPr>
        <b/>
        <sz val="14"/>
        <color theme="1"/>
        <rFont val="MS-PGothic"/>
        <charset val="128"/>
      </rPr>
      <t>tired</t>
    </r>
    <r>
      <rPr>
        <sz val="14"/>
        <color theme="1"/>
        <rFont val="MS-PGothic"/>
        <family val="2"/>
        <charset val="128"/>
      </rPr>
      <t>.（彼女は疲れているように見える）</t>
    </r>
    <rPh sb="0" eb="2">
      <t>ドウシ</t>
    </rPh>
    <phoneticPr fontId="3"/>
  </si>
  <si>
    <t>主格補語</t>
    <rPh sb="0" eb="2">
      <t>シュカクホゴ</t>
    </rPh>
    <phoneticPr fontId="3"/>
  </si>
  <si>
    <r>
      <t xml:space="preserve">太文字で示した形容詞は［ 主格補語／普通の形容詞］。
We took a </t>
    </r>
    <r>
      <rPr>
        <b/>
        <sz val="14"/>
        <color theme="1"/>
        <rFont val="MS-PGothic"/>
        <charset val="128"/>
      </rPr>
      <t>brief</t>
    </r>
    <r>
      <rPr>
        <sz val="14"/>
        <color theme="1"/>
        <rFont val="MS-PGothic"/>
        <family val="2"/>
        <charset val="128"/>
      </rPr>
      <t xml:space="preserve"> rest.（わたしたちは、短時間の休憩を取った）
</t>
    </r>
    <rPh sb="0" eb="68">
      <t>フトモジ</t>
    </rPh>
    <phoneticPr fontId="3"/>
  </si>
  <si>
    <t>普通の形容詞</t>
    <rPh sb="0" eb="2">
      <t>フツウ</t>
    </rPh>
    <phoneticPr fontId="3"/>
  </si>
  <si>
    <r>
      <t xml:space="preserve">太文字で示した形容詞は［ 主格補語／普通の形容詞］。
She wore a </t>
    </r>
    <r>
      <rPr>
        <b/>
        <sz val="14"/>
        <color theme="1"/>
        <rFont val="MS-PGothic"/>
        <charset val="128"/>
      </rPr>
      <t xml:space="preserve">beautiful </t>
    </r>
    <r>
      <rPr>
        <sz val="14"/>
        <color theme="1"/>
        <rFont val="MS-PGothic"/>
        <charset val="128"/>
      </rPr>
      <t>necklace.（彼女は美しいネックレスをしていた）</t>
    </r>
    <r>
      <rPr>
        <sz val="14"/>
        <color theme="1"/>
        <rFont val="MS-PGothic"/>
        <family val="2"/>
        <charset val="128"/>
      </rPr>
      <t xml:space="preserve">
</t>
    </r>
    <rPh sb="0" eb="76">
      <t>フトモジ</t>
    </rPh>
    <phoneticPr fontId="3"/>
  </si>
  <si>
    <r>
      <t xml:space="preserve">太文字で示した形容詞は［ 主格補語／普通の形容詞］。
Her necklace looked </t>
    </r>
    <r>
      <rPr>
        <b/>
        <sz val="14"/>
        <color theme="1"/>
        <rFont val="MS-PGothic"/>
        <charset val="128"/>
      </rPr>
      <t>beautiful</t>
    </r>
    <r>
      <rPr>
        <sz val="14"/>
        <color theme="1"/>
        <rFont val="MS-PGothic"/>
        <family val="2"/>
        <charset val="128"/>
      </rPr>
      <t>.（彼女のネックレスは美しさを感じさせた）</t>
    </r>
    <rPh sb="0" eb="77">
      <t>フトモジ</t>
    </rPh>
    <phoneticPr fontId="3"/>
  </si>
  <si>
    <t>BE動詞の特色２：一般動詞と異なり、アクションがない</t>
    <rPh sb="0" eb="2">
      <t>ドウシ</t>
    </rPh>
    <phoneticPr fontId="3"/>
  </si>
  <si>
    <t>直接目的語のある文では、動詞が表す動作や作用が他に及ぶという「アクション」がありますが、BE動詞（とBE動詞に準ずる動詞）では、アクションがありません。次の文にはアクションが ［ ある／ない ］。
Jack opened the door.（ジャックはドアを開けた）</t>
    <rPh sb="0" eb="5">
      <t>ニｈ</t>
    </rPh>
    <phoneticPr fontId="3"/>
  </si>
  <si>
    <t>次の文にはアクションが ［ ある／ない ］。
Jack is my younger brother. (ジャックは弟だ）</t>
    <rPh sb="0" eb="1">
      <t>ジャック</t>
    </rPh>
    <phoneticPr fontId="3"/>
  </si>
  <si>
    <t>次の文にはアクションが ［ ある／ない ］。
JIll won the tennis match effortlessly.（ジルはそのテニスの試合に楽々と勝った）</t>
    <rPh sb="0" eb="1">
      <t>（ジル</t>
    </rPh>
    <phoneticPr fontId="3"/>
  </si>
  <si>
    <t>次の文にはアクションが ［ ある／ない ］。
Jill was the winner of the tennis match.（そのテニスの試合で勝ったのはジルだ）</t>
    <rPh sb="0" eb="1">
      <t>（ジル</t>
    </rPh>
    <phoneticPr fontId="3"/>
  </si>
  <si>
    <t>正答率は</t>
    <rPh sb="0" eb="2">
      <t>セイトウリツ</t>
    </rPh>
    <phoneticPr fontId="3"/>
  </si>
  <si>
    <t>問題文</t>
    <rPh sb="0" eb="2">
      <t>モンダイブｎ</t>
    </rPh>
    <phoneticPr fontId="3"/>
  </si>
  <si>
    <t>正解</t>
    <rPh sb="0" eb="2">
      <t>セイカイ</t>
    </rPh>
    <phoneticPr fontId="3"/>
  </si>
  <si>
    <t>判定</t>
    <rPh sb="0" eb="2">
      <t>ハンテイ</t>
    </rPh>
    <phoneticPr fontId="3"/>
  </si>
  <si>
    <t>単体で使えない自動詞（目的語は取らないが、補足情報が必要）</t>
    <rPh sb="0" eb="2">
      <t>タンタイ</t>
    </rPh>
    <phoneticPr fontId="3"/>
  </si>
  <si>
    <t>BE動詞等と対照的に「一般動詞」にはアクションがあります。ただ、アクションがあっても、それが及ぶ相手やその結果が示されない動詞（以下「自動詞」）と、相手や結果が示される動詞（以下「他動詞」）の別があります。例えば自動詞のact（行為する、振る舞う）は「アクションの及ぶ相手」がありません。つまり
He acted. だけで意味が［ 通じない／通じる ］</t>
    <rPh sb="0" eb="2">
      <t>ドウシ</t>
    </rPh>
    <phoneticPr fontId="3"/>
  </si>
  <si>
    <r>
      <rPr>
        <sz val="16"/>
        <color theme="1"/>
        <rFont val="MS-PGothic"/>
        <family val="2"/>
        <charset val="128"/>
      </rPr>
      <t>通じない</t>
    </r>
    <rPh sb="0" eb="1">
      <t>ツウジナイ</t>
    </rPh>
    <phoneticPr fontId="3"/>
  </si>
  <si>
    <t>He acted like a child.（彼は子供のように振る舞った）であれば、意味が［ 通じない／通じる ］</t>
    <rPh sb="0" eb="1">
      <t>カレ</t>
    </rPh>
    <phoneticPr fontId="3"/>
  </si>
  <si>
    <r>
      <rPr>
        <sz val="16"/>
        <color theme="1"/>
        <rFont val="MS-PGothic"/>
        <family val="2"/>
        <charset val="128"/>
      </rPr>
      <t>通じる</t>
    </r>
    <rPh sb="0" eb="1">
      <t>ツウジル</t>
    </rPh>
    <phoneticPr fontId="3"/>
  </si>
  <si>
    <t>同様に動詞behave（行動する、反応・作用を示す）も補足情報を付けて初めて意味が通るタイプのものです。不可欠の補足情報（１単語）を解答欄に書き出してください。
Some of the students behaved badly.（一部の生徒には悪さをする者もいた）</t>
    <rPh sb="0" eb="134">
      <t>ドウヨウ</t>
    </rPh>
    <phoneticPr fontId="3"/>
  </si>
  <si>
    <t>badly</t>
    <phoneticPr fontId="3"/>
  </si>
  <si>
    <t>以下のような一定状況の持続が普通であるものは、やはり補足情報なしでは使えません。例えば、live（住む）、last（持続する）、weigh（重量が〜だ）。次の文の不可欠な補足情報を解答欄に書き出してください。
They live in London.（彼らはロンドンに住んでいる）</t>
    <phoneticPr fontId="3"/>
  </si>
  <si>
    <t>in London</t>
    <phoneticPr fontId="3"/>
  </si>
  <si>
    <t>次の文の不可欠な補足情報を解答欄に書き出してください。
The festival lasts for three days.（そのお祭りは３日間続く）</t>
    <rPh sb="0" eb="1">
      <t>（ソｎ</t>
    </rPh>
    <phoneticPr fontId="3"/>
  </si>
  <si>
    <t>for three days</t>
    <phoneticPr fontId="3"/>
  </si>
  <si>
    <t>次の文の不可欠な補足情報を解答欄に書き出してください。
I weigh 61 kilograms.（わたしの体重は61キロだ）</t>
    <rPh sb="0" eb="1">
      <t>Iw</t>
    </rPh>
    <phoneticPr fontId="3"/>
  </si>
  <si>
    <t>61 kilograms</t>
    <phoneticPr fontId="3"/>
  </si>
  <si>
    <t>次の文の不可欠な補足情報を解答欄に書き出してください。
About 5 or 6 people were waiting for the bus.（５，６人、バスを待っていた）</t>
    <rPh sb="0" eb="1">
      <t>（</t>
    </rPh>
    <phoneticPr fontId="3"/>
  </si>
  <si>
    <t>for the bus</t>
    <phoneticPr fontId="3"/>
  </si>
  <si>
    <t>身体の動きや位置関係を言う自動詞は補足情報を要します。入れるべき自動詞を解答欄に記入してください。
We should a_________ at about 5 o'clock.（５時くらいには到着していないね）</t>
    <rPh sb="0" eb="2">
      <t>カラダ</t>
    </rPh>
    <phoneticPr fontId="3"/>
  </si>
  <si>
    <t>arrive</t>
    <phoneticPr fontId="3"/>
  </si>
  <si>
    <t>入れるべき自動詞を解答欄に記入してください。
I c________ by bus.（わたしはバスで来た）</t>
    <rPh sb="0" eb="1">
      <t>１タンゴ</t>
    </rPh>
    <phoneticPr fontId="3"/>
  </si>
  <si>
    <t>came</t>
    <phoneticPr fontId="3"/>
  </si>
  <si>
    <t>入れるべき自動詞を解答欄に記入してください。
I'm g_________ to Osaka next week.　（来週、大阪に行くことになっている）＊段取りの出来ている近い将来の予定は現在進行形で。</t>
    <rPh sb="0" eb="1">
      <t>ラ</t>
    </rPh>
    <phoneticPr fontId="3"/>
  </si>
  <si>
    <t>going</t>
    <phoneticPr fontId="3"/>
  </si>
  <si>
    <t>入れるべき自動詞を解答欄に記入してください。
I'm not feeling well. I'm going to l_____ down on the sofa for a while.（気分が悪いので、しばらく、ソファの上で横になっているよ）</t>
    <rPh sb="0" eb="1">
      <t>（キブｎ</t>
    </rPh>
    <phoneticPr fontId="3"/>
  </si>
  <si>
    <t>lie</t>
    <phoneticPr fontId="3"/>
  </si>
  <si>
    <t>入れるべき自動詞を解答欄に記入してください。
After college, she r___________ to her hometown.（大学卒業後、彼女は、故郷に戻った）</t>
    <rPh sb="0" eb="1">
      <t>ナッテイルヨ</t>
    </rPh>
    <phoneticPr fontId="3"/>
  </si>
  <si>
    <t>returned</t>
    <phoneticPr fontId="3"/>
  </si>
  <si>
    <t>入れるべき自動詞を解答欄に記入してください。
I think I just s________ on a bug or something. （虫かなんかを踏んづけた気がする）　＊ stepの過去形はpが二つ入ります。</t>
    <rPh sb="0" eb="1">
      <t>ナ</t>
    </rPh>
    <phoneticPr fontId="3"/>
  </si>
  <si>
    <t>stepped</t>
    <phoneticPr fontId="3"/>
  </si>
  <si>
    <t>入れるべき自動詞を解答欄に記入してください。
We s_____ on the floor.（わたしたちは、床の上に腰を下ろした）</t>
    <rPh sb="0" eb="1">
      <t>（ワタシタチハ</t>
    </rPh>
    <phoneticPr fontId="3"/>
  </si>
  <si>
    <t>sat</t>
    <phoneticPr fontId="3"/>
  </si>
  <si>
    <t>入れるべき自動詞を解答欄に記入してください。
You're supposed to s___________ for the National Anthem.（国歌が演奏されるときは、立ち上がることになっている）</t>
    <rPh sb="0" eb="1">
      <t>Y</t>
    </rPh>
    <phoneticPr fontId="3"/>
  </si>
  <si>
    <t>stand</t>
    <phoneticPr fontId="3"/>
  </si>
  <si>
    <t>単体で使える自動詞</t>
    <rPh sb="0" eb="2">
      <t>タンタイ</t>
    </rPh>
    <phoneticPr fontId="3"/>
  </si>
  <si>
    <t>以上の補足情報が不可欠な自動詞以外のものは、単体でも使えますが、たいていは、補足情報が付いているもので、ポイントはこの種の語句を他動詞の「目的語」と間違えないことです。It is rainining across the Kanto area.（関東地方全域で雨となっている）でのacross the Kanto areaは、動詞 rain の目的語 ［ ではない／である ］。</t>
    <rPh sb="0" eb="2">
      <t>イジョウ</t>
    </rPh>
    <phoneticPr fontId="3"/>
  </si>
  <si>
    <r>
      <rPr>
        <sz val="16"/>
        <color theme="1"/>
        <rFont val="MS-PGothic"/>
        <family val="2"/>
        <charset val="128"/>
      </rPr>
      <t>ではない</t>
    </r>
    <phoneticPr fontId="3"/>
  </si>
  <si>
    <t>入れるべき自動詞を解答欄に記入してください。
I hate tobacco smoke. It makes me c__________ a lot.（タバコの煙は大嫌いだ。煙で、ひどく咳こんでしまう）</t>
    <rPh sb="0" eb="1">
      <t>（タバコ</t>
    </rPh>
    <phoneticPr fontId="3"/>
  </si>
  <si>
    <t>cough</t>
    <phoneticPr fontId="3"/>
  </si>
  <si>
    <t>入れるべき自動詞を解答欄に記入してください。
My girlfriend always c_______ at sad films.　＊３単現のsに注意。</t>
    <rPh sb="0" eb="1">
      <t>デハナ</t>
    </rPh>
    <phoneticPr fontId="3"/>
  </si>
  <si>
    <t>cries</t>
    <phoneticPr fontId="3"/>
  </si>
  <si>
    <t>入れるべき自動詞を解答欄に記入してください。
My father d______ at the age of ninety-four.（父は94歳で亡くなった）</t>
    <rPh sb="0" eb="1">
      <t>（チチ</t>
    </rPh>
    <phoneticPr fontId="3"/>
  </si>
  <si>
    <t>died</t>
    <phoneticPr fontId="3"/>
  </si>
  <si>
    <t>入れるべき自動詞を解答欄に記入してください。
When I was running to catch the bus, I f____ down.（バスに乗り遅れまいと走っていたときに、転んだ）</t>
    <rPh sb="0" eb="1">
      <t>デハナ</t>
    </rPh>
    <phoneticPr fontId="3"/>
  </si>
  <si>
    <t>fell</t>
    <phoneticPr fontId="3"/>
  </si>
  <si>
    <t>入れるべき自動詞を解答欄に記入してください。
What h__________ when you press this key?（このキーを押すと何が起きますか）</t>
    <rPh sb="0" eb="1">
      <t>コロンダ</t>
    </rPh>
    <phoneticPr fontId="3"/>
  </si>
  <si>
    <t>happens</t>
    <phoneticPr fontId="3"/>
  </si>
  <si>
    <t>入れるべき自動詞を解答欄に記入してください。
Did you s__________ well?（よく眠れましたか？）</t>
    <rPh sb="0" eb="1">
      <t>ナクナッタ</t>
    </rPh>
    <phoneticPr fontId="3"/>
  </si>
  <si>
    <t>sleep</t>
    <phoneticPr fontId="3"/>
  </si>
  <si>
    <t>入れるべき自動詞を解答欄に記入してください。
Whenever I come near cats, I s_________.（猫がそばにいると、くしゃみが出る）</t>
    <rPh sb="0" eb="1">
      <t>？</t>
    </rPh>
    <phoneticPr fontId="3"/>
  </si>
  <si>
    <t>sneeze</t>
    <phoneticPr fontId="3"/>
  </si>
  <si>
    <t>入れるべき自動詞を解答欄に記入してください。
Please s___________ more slowly. （もっとゆっくり話してください）</t>
    <rPh sb="0" eb="1">
      <t>デル</t>
    </rPh>
    <phoneticPr fontId="3"/>
  </si>
  <si>
    <t>speak</t>
    <phoneticPr fontId="3"/>
  </si>
  <si>
    <t>入れるべき自動詞を解答欄に記入してください。
We need to t__________ seriously about your career path.（君の進路について、まじめに話をする必要がある）</t>
    <rPh sb="0" eb="1">
      <t>クダサイ</t>
    </rPh>
    <phoneticPr fontId="3"/>
  </si>
  <si>
    <t>talk</t>
    <phoneticPr fontId="3"/>
  </si>
  <si>
    <t>入れるべき自動詞を解答欄に記入してください。
It seems he doesn't t__________ before he writes.（彼はどうも書き始める前に予め考えたりしないようだ）</t>
    <rPh sb="0" eb="1">
      <t>アル</t>
    </rPh>
    <phoneticPr fontId="3"/>
  </si>
  <si>
    <t>think</t>
    <phoneticPr fontId="3"/>
  </si>
  <si>
    <r>
      <rPr>
        <sz val="16"/>
        <color theme="0"/>
        <rFont val="MS-PGothic"/>
        <family val="2"/>
        <charset val="128"/>
      </rPr>
      <t>正答率</t>
    </r>
    <rPh sb="0" eb="2">
      <t>セイトウリツ</t>
    </rPh>
    <phoneticPr fontId="3"/>
  </si>
  <si>
    <t>目的語が不可欠な動詞（他動詞）</t>
    <rPh sb="0" eb="2">
      <t>モクテキゴ</t>
    </rPh>
    <phoneticPr fontId="3"/>
  </si>
  <si>
    <t>他動詞はアクションが及ぶ相手またはアクションの結果（目的語）が動詞に続いていないと文法ミスになります。空欄に入れるべき他動詞を解答欄に記入しながら、目的語を確認してください。
My boss a_______ why I wanteed to go. （上司はなぜわたしが行きたいのかを尋ねた。＊目的語には疑問詞で始まる節を入れることもできます。</t>
    <rPh sb="0" eb="2">
      <t>タドウシ</t>
    </rPh>
    <phoneticPr fontId="3"/>
  </si>
  <si>
    <t>asked</t>
    <phoneticPr fontId="3"/>
  </si>
  <si>
    <t>空欄に入れるべき他動詞を解答欄に記入せよ。
About 20 people a__________ the meeting. （会議には約20人が出席した）</t>
    <rPh sb="0" eb="2">
      <t>セヨ</t>
    </rPh>
    <phoneticPr fontId="3"/>
  </si>
  <si>
    <t>attended</t>
    <phoneticPr fontId="3"/>
  </si>
  <si>
    <t>空欄に入れるべき他動詞を解答欄に記入せよ。
Do you b__________ what he says?（彼の言っていること、信じられる？）</t>
    <rPh sb="0" eb="2">
      <t>オキマスカ</t>
    </rPh>
    <phoneticPr fontId="3"/>
  </si>
  <si>
    <t>believe</t>
    <phoneticPr fontId="3"/>
  </si>
  <si>
    <t>空欄に入れるべき他動詞を解答欄に記入せよ。
I'm going to b____ my son a computer at Christmas.（クリスマスに、息子にコンピュータを買ってやるつもりなんだ）</t>
    <rPh sb="0" eb="2">
      <t>I'm</t>
    </rPh>
    <phoneticPr fontId="3"/>
  </si>
  <si>
    <t>buy</t>
    <phoneticPr fontId="3"/>
  </si>
  <si>
    <t>空欄に入れるべき他動詞を解答欄に記入せよ。
You should c___________ hiring an assistant.（アシスタントを雇うことを考えた方がいいよ）＊動名詞も目的語になりえます。</t>
    <rPh sb="0" eb="2">
      <t>（アシスタント</t>
    </rPh>
    <phoneticPr fontId="3"/>
  </si>
  <si>
    <t>consider</t>
    <phoneticPr fontId="3"/>
  </si>
  <si>
    <t>空欄に入れるべき他動詞を解答欄に記入せよ。
Where can I c___________ him? It's urgent.（彼の連絡先、知っている？急ぎなんだ）</t>
    <rPh sb="0" eb="2">
      <t>W</t>
    </rPh>
    <phoneticPr fontId="3"/>
  </si>
  <si>
    <t>contact</t>
    <phoneticPr fontId="3"/>
  </si>
  <si>
    <t>空欄に入れるべき他動詞を解答欄に記入せよ。
Can you d__________ the symptoms to me? （どういう症状かを説明してくださいませんか）　＊説明の相手の前に必ず前置詞TOを入れる。また、余計なaboutを入れないよう注意。</t>
    <rPh sb="0" eb="2">
      <t>（ドウイ</t>
    </rPh>
    <phoneticPr fontId="3"/>
  </si>
  <si>
    <t>describe</t>
    <phoneticPr fontId="3"/>
  </si>
  <si>
    <t>空欄に入れるべき他動詞を解答欄に記入せよ。
I need to d__________ this issue with you.（君とこの問題を話し合い、検討する必要がある）＊ 動詞のあとに余計なaboutを入れないよう注意。</t>
    <rPh sb="0" eb="2">
      <t>（キミト</t>
    </rPh>
    <phoneticPr fontId="3"/>
  </si>
  <si>
    <t>discuss</t>
    <phoneticPr fontId="3"/>
  </si>
  <si>
    <t>空欄に入れるべき他動詞を解答欄に記入せよ。
Are you all e______________ yourselves? （みんな、楽しんでいるかい？）</t>
    <rPh sb="0" eb="2">
      <t>（ミンナ</t>
    </rPh>
    <phoneticPr fontId="3"/>
  </si>
  <si>
    <t>enjoying</t>
    <phoneticPr fontId="3"/>
  </si>
  <si>
    <t>空欄に入れるべき他動詞を解答欄に記入せよ。
No one e__________ anything like this to happen. （誰もこんなことが起ころうとは予期していなかった）</t>
    <rPh sb="0" eb="2">
      <t>イ？</t>
    </rPh>
    <phoneticPr fontId="3"/>
  </si>
  <si>
    <t>expected</t>
    <phoneticPr fontId="3"/>
  </si>
  <si>
    <t>空欄に入れるべき他動詞を解答欄に記入せよ。
I can't f________ my phone.（携帯が見つからない）</t>
    <rPh sb="0" eb="2">
      <t>ケ</t>
    </rPh>
    <phoneticPr fontId="3"/>
  </si>
  <si>
    <t>find</t>
    <phoneticPr fontId="3"/>
  </si>
  <si>
    <t>空欄に入れるべき他動詞を解答欄に記入せよ。
I g_____ a new shirt today.（きょう、新しいシャツを買ったんだ）　＊動詞 get は不規則変化動詞。</t>
    <rPh sb="0" eb="2">
      <t>ミツカラナイ</t>
    </rPh>
    <phoneticPr fontId="3"/>
  </si>
  <si>
    <t>got</t>
    <phoneticPr fontId="3"/>
  </si>
  <si>
    <t>空欄に入れるべき他動詞を解答欄に記入せよ。
We stood in a circle and j________ hands.（わたしたちは、立ったまま輪をつくり、手を握りあった）</t>
    <rPh sb="0" eb="2">
      <t>（ワタシタチハ</t>
    </rPh>
    <phoneticPr fontId="3"/>
  </si>
  <si>
    <t>joined</t>
    <phoneticPr fontId="3"/>
  </si>
  <si>
    <t>空欄に入れるべき他動詞を解答欄に記入せよ。
I l________ (NOT love) classical music. (クラシック音楽が好きです）</t>
    <rPh sb="0" eb="2">
      <t>クラシカル</t>
    </rPh>
    <phoneticPr fontId="3"/>
  </si>
  <si>
    <t>like</t>
    <phoneticPr fontId="3"/>
  </si>
  <si>
    <t>空欄に入れるべき他動詞を解答欄に記入せよ。
She l________ her husband recently.（彼女は最近、夫を失った）＊動詞loseは不規則変化動詞。</t>
    <rPh sb="0" eb="2">
      <t>She</t>
    </rPh>
    <phoneticPr fontId="3"/>
  </si>
  <si>
    <t>lost</t>
    <phoneticPr fontId="3"/>
  </si>
  <si>
    <t>空欄に入れるべき他動詞を解答欄に記入せよ。
They l_________ their children very much.（あの二人は、自分たちの子供を大変愛している）</t>
    <rPh sb="0" eb="2">
      <t>ドウシ</t>
    </rPh>
    <phoneticPr fontId="3"/>
  </si>
  <si>
    <t>love</t>
    <phoneticPr fontId="3"/>
  </si>
  <si>
    <t>空欄に入れるべき他動詞を解答欄に記入せよ。
The Satos m________ all their own clothes.（佐藤家では着るものはすべて自分たちで作っている）</t>
    <rPh sb="0" eb="2">
      <t>（</t>
    </rPh>
    <phoneticPr fontId="3"/>
  </si>
  <si>
    <t>make</t>
    <phoneticPr fontId="3"/>
  </si>
  <si>
    <t xml:space="preserve">空欄に入れるべき他動詞を解答欄に記入せよ。
Do you n_______ any help?（何か手助けが必要ですか＝何か手伝おうか）
</t>
    <rPh sb="0" eb="2">
      <t>Many local festivals are  timed to coincide with the transition from one season to another.</t>
    </rPh>
    <phoneticPr fontId="3"/>
  </si>
  <si>
    <t>need</t>
    <phoneticPr fontId="3"/>
  </si>
  <si>
    <t>空欄に入れるべき他動詞を解答欄に記入せよ。
We o_________ the pizza. （わたしたちはピザを注文した）＊余計なforを入れないように注意。</t>
    <rPh sb="0" eb="2">
      <t>テツダオウカ</t>
    </rPh>
    <phoneticPr fontId="3"/>
  </si>
  <si>
    <t>ordered</t>
    <phoneticPr fontId="3"/>
  </si>
  <si>
    <t>空欄に入れるべき他動詞を解答欄に記入せよ。
Please r________ your hand if you have a question. （ご質問があれば手を挙げてください）</t>
    <rPh sb="0" eb="2">
      <t>チュウイ</t>
    </rPh>
    <phoneticPr fontId="3"/>
  </si>
  <si>
    <t>raise</t>
    <phoneticPr fontId="3"/>
  </si>
  <si>
    <t>空欄に入れるべき他動詞を解答欄に記入せよ。
We should r__________ additional information before we decide.（決める前にもっと資料の提供を要請すべきだ）＊余計なforを入れるのがよくあるミス。</t>
    <rPh sb="0" eb="2">
      <t>クダサイ</t>
    </rPh>
    <phoneticPr fontId="3"/>
  </si>
  <si>
    <t>request</t>
    <phoneticPr fontId="3"/>
  </si>
  <si>
    <t>空欄に入れるべき他動詞を解答欄に記入せよ。
She s＿__ something but I didn't catch it.（彼女は何か言ったけど、聞き取れなかった）＊動詞sayは不規則変化動詞。</t>
    <rPh sb="0" eb="2">
      <t>（カノジョ</t>
    </rPh>
    <phoneticPr fontId="3"/>
  </si>
  <si>
    <t>said</t>
    <phoneticPr fontId="3"/>
  </si>
  <si>
    <t>空欄に入れるべき他動詞を解答欄に記入せよ。
I s__________ that we have lunch now. （今すぐ、昼食にしたらどうだろう［提案］＊ that節や動名詞を続けるのはいいが、＜to do 何々＞と不定詞句で続けるのは間違い。</t>
    <rPh sb="0" eb="2">
      <t>ドウシ</t>
    </rPh>
    <phoneticPr fontId="3"/>
  </si>
  <si>
    <t>suggest</t>
    <phoneticPr fontId="3"/>
  </si>
  <si>
    <t>空欄に入れるべき他動詞を解答欄に記入せよ。
We're late. We'd better t_______ a taxi.（もう遅れているから、タクシーで行った方がいい）</t>
    <rPh sb="0" eb="2">
      <t>マチガイ</t>
    </rPh>
    <phoneticPr fontId="3"/>
  </si>
  <si>
    <t>take</t>
    <phoneticPr fontId="3"/>
  </si>
  <si>
    <t>空欄に入れるべき他動詞を解答欄に記入せよ。
Don't t______ Mom I've lost my phone. （ママに携帯をなくしたこと言わないでね）　＊Momの前に余計なtoを入れないこと。</t>
    <rPh sb="0" eb="2">
      <t>Don't</t>
    </rPh>
    <phoneticPr fontId="3"/>
  </si>
  <si>
    <t>tell</t>
    <phoneticPr fontId="3"/>
  </si>
  <si>
    <t>空欄に入れるべき他動詞を解答欄に記入せよ。
Do you u_____ a computer at work?（職場でコンピュータ、使ってますか）</t>
    <rPh sb="0" eb="2">
      <t>D</t>
    </rPh>
    <phoneticPr fontId="3"/>
  </si>
  <si>
    <t>use</t>
    <phoneticPr fontId="3"/>
  </si>
  <si>
    <t>空欄に入れるべき他動詞を解答欄に記入せよ。
I w_______ some new shoes that matches my new jacket.（新しい上着に合う、新しい靴が欲しいんだ）</t>
    <rPh sb="0" eb="2">
      <t>マスカ）</t>
    </rPh>
    <phoneticPr fontId="3"/>
  </si>
  <si>
    <t>want</t>
    <phoneticPr fontId="3"/>
  </si>
  <si>
    <t>空欄に入れるべき他動詞を解答欄に記入せよ。
I w_________ the children playing. （子どもたちが遊んでいるのを見守った）＊playingでなく、playedにしがちだが、これはミス。</t>
    <rPh sb="0" eb="2">
      <t>I</t>
    </rPh>
    <phoneticPr fontId="3"/>
  </si>
  <si>
    <t>watched</t>
    <phoneticPr fontId="3"/>
  </si>
  <si>
    <t>正解率</t>
    <rPh sb="0" eb="2">
      <t>セイカイリツ</t>
    </rPh>
    <phoneticPr fontId="3"/>
  </si>
  <si>
    <t>自動詞用法と他動詞用法の両方がある一般動詞</t>
    <rPh sb="0" eb="2">
      <t>ジドウシ</t>
    </rPh>
    <phoneticPr fontId="3"/>
  </si>
  <si>
    <t>次の文中の動詞は、［自動詞／他動詞 ］
Okay,  I'll call you later.（じゃ、あとで電話するよ）</t>
    <rPh sb="0" eb="20">
      <t>ツギブンチュウ</t>
    </rPh>
    <phoneticPr fontId="3"/>
  </si>
  <si>
    <t>他動詞</t>
    <rPh sb="0" eb="2">
      <t>タドウシ</t>
    </rPh>
    <phoneticPr fontId="3"/>
  </si>
  <si>
    <t>次の文中の動詞は、［自動詞／他動詞 ］
Jack called when you were out.（留守中にジャックから電話があったよ）</t>
    <rPh sb="0" eb="1">
      <t>ジドウシ</t>
    </rPh>
    <phoneticPr fontId="3"/>
  </si>
  <si>
    <t>自動詞</t>
    <rPh sb="0" eb="2">
      <t>ジドウシ</t>
    </rPh>
    <phoneticPr fontId="3"/>
  </si>
  <si>
    <t>次の文中の動詞は、［自動詞／他動詞 ］
The good news cheered us all.（良い知らせにわたしたちは、おおいに意気が上がった）</t>
    <rPh sb="0" eb="1">
      <t>（</t>
    </rPh>
    <phoneticPr fontId="3"/>
  </si>
  <si>
    <t>次の文中の動詞 (cheer) は、［自動詞／他動詞 ］
When the team entered the playing field, the supporters cheered loudly. （チームがグラウンドに入場するや、サポーターたちから大歓声があがった）</t>
    <rPh sb="0" eb="1">
      <t>（チーム</t>
    </rPh>
    <phoneticPr fontId="3"/>
  </si>
  <si>
    <t>次の文中の動詞は、［自動詞／他動詞 ］
How do you cook this fish?（この魚はどう料理すればいいんだ？）</t>
    <rPh sb="0" eb="1">
      <t>ジドウシ</t>
    </rPh>
    <phoneticPr fontId="3"/>
  </si>
  <si>
    <t>次の文中の動詞は、［自動詞／他動詞 ］
The stew is still cooking.（シチューはまだ煮ている最中だよ）</t>
    <rPh sb="0" eb="1">
      <t>（シチュー</t>
    </rPh>
    <phoneticPr fontId="3"/>
  </si>
  <si>
    <t>次の文中の動詞は、［自動詞／他動詞 ］
All metals expand when heated. （あらゆる金属は加熱すると膨張する）</t>
    <rPh sb="0" eb="1">
      <t>ジドウシ</t>
    </rPh>
    <phoneticPr fontId="3"/>
  </si>
  <si>
    <t>次の文中の動詞は、［自動詞／他動詞 ］
Heat expands metals.（熱は金属を膨張させる）</t>
    <rPh sb="0" eb="1">
      <t>ジドウシ</t>
    </rPh>
    <phoneticPr fontId="3"/>
  </si>
  <si>
    <t>次の文中の動詞は、［自動詞／他動詞 ］
The cows are feeding.（牛たちが餌を食んでいる）</t>
    <rPh sb="0" eb="1">
      <t>タドウシ</t>
    </rPh>
    <phoneticPr fontId="3"/>
  </si>
  <si>
    <t>次の文中の動詞は、［自動詞／他動詞 ］
How many times a day do you have to feed your cat?（飼い猫には一日に何回餌をやるの？）</t>
    <rPh sb="0" eb="1">
      <t>ハンデイル</t>
    </rPh>
    <phoneticPr fontId="3"/>
  </si>
  <si>
    <t>次の文中の動詞は、［自動詞／他動詞 ］
How do you feel?　（具合はいかが？）</t>
    <rPh sb="0" eb="1">
      <t>（</t>
    </rPh>
    <phoneticPr fontId="3"/>
  </si>
  <si>
    <t>次の文中の動詞は、［自動詞／他動詞 ］
I feel a pain in my chest. （胸に痛みがあります）</t>
    <rPh sb="0" eb="1">
      <t>（ムネニ</t>
    </rPh>
    <phoneticPr fontId="3"/>
  </si>
  <si>
    <t>次の文中の動詞は、［自動詞／他動詞 ］
The government troops have been fighting the rebels for months.（政府軍は何ヶ月もの間、反乱軍と戦っている）</t>
    <rPh sb="0" eb="1">
      <t>タドウシ</t>
    </rPh>
    <phoneticPr fontId="3"/>
  </si>
  <si>
    <t>次の文中の動詞は、［自動詞／他動詞 ］
My grandfather fought in World War II.（祖父は第二次世界大戦で戦った）</t>
    <rPh sb="0" eb="1">
      <t>）</t>
    </rPh>
    <phoneticPr fontId="3"/>
  </si>
  <si>
    <t>次の文中の動詞は、［自動詞／他動詞 ］
He left without a word.（彼は何も言わずに去った）</t>
    <rPh sb="0" eb="1">
      <t>タドウシ</t>
    </rPh>
    <phoneticPr fontId="3"/>
  </si>
  <si>
    <t>次の文中の動詞は、［自動詞／他動詞 ］
I left a note.（わたしはメモを残してきた）</t>
    <rPh sb="0" eb="1">
      <t>ジドウシ</t>
    </rPh>
    <phoneticPr fontId="3"/>
  </si>
  <si>
    <t>次の文中の動詞 (manage) は、［自動詞／他動詞 ］
My parents didn't lend me any money, so I'll have to manage without.（両親が金を貸してくれなかったから、それなしでやりくりして行くほかない）</t>
    <rPh sb="0" eb="1">
      <t>タドウシ</t>
    </rPh>
    <phoneticPr fontId="3"/>
  </si>
  <si>
    <t>次の文中の動詞は、［自動詞／他動詞 ］
Who is managing the new project?（その新規プロジェクトを統括しているのは誰？）</t>
    <rPh sb="0" eb="1">
      <t>ジドウシ</t>
    </rPh>
    <phoneticPr fontId="3"/>
  </si>
  <si>
    <t>次の文中の動詞は、［自動詞／他動詞 ］
I'm learning to play the violin. （今、バイオリンを習っているんだ）</t>
    <rPh sb="0" eb="1">
      <t>タドウシ</t>
    </rPh>
    <phoneticPr fontId="3"/>
  </si>
  <si>
    <t>次の文中の動詞は、［自動詞／他動詞 ］
The children are playing in the backyard.　（子どもたちは、裏庭で遊んでいるところだ）</t>
    <rPh sb="0" eb="1">
      <t>（コドモタチ</t>
    </rPh>
    <phoneticPr fontId="3"/>
  </si>
  <si>
    <t>次の文中の動詞は、［自動詞／他動詞 ］
The workers protested in the car park. (従業員たちは駐車場で抗議活動をした）</t>
    <rPh sb="0" eb="2">
      <t>ジュウギョウイタチ</t>
    </rPh>
    <phoneticPr fontId="3"/>
  </si>
  <si>
    <t>次の文中の動詞は、［自動詞／他動詞 ］
The workers protested their dismissal in the car park. （従業員たちは駐車場で自分たちの解雇に抗議した）</t>
    <rPh sb="0" eb="1">
      <t>シタ</t>
    </rPh>
    <phoneticPr fontId="3"/>
  </si>
  <si>
    <t>次の文中の動詞は、［自動詞／他動詞 ］
We provide the food, and you provide the drinks. （こっちは食べ物を用意するから、そっちは飲み物を持ってきて）</t>
    <rPh sb="0" eb="1">
      <t>シタ</t>
    </rPh>
    <phoneticPr fontId="3"/>
  </si>
  <si>
    <t>次の文中の動詞は、［自動詞／他動詞 ］
He has a large family to provide for.（彼は大家族を養っている）</t>
    <rPh sb="0" eb="1">
      <t>テイキョウシタ</t>
    </rPh>
    <phoneticPr fontId="3"/>
  </si>
  <si>
    <t>次の文中の動詞は、［自動詞／他動詞 ］
It's raining very hard. （激しい雨だよ）</t>
    <rPh sb="0" eb="1">
      <t>モッテキテ</t>
    </rPh>
    <phoneticPr fontId="3"/>
  </si>
  <si>
    <t>次の文中の動詞 (rain) は、［自動詞／他動詞 ］
The volcano suddenly erupted and rained ashes and rocks on nearby villages.（その火山は突然噴火し、近隣の集落の上に火山灰や岩石を降らせた。</t>
    <rPh sb="0" eb="1">
      <t>（ソｎ</t>
    </rPh>
    <phoneticPr fontId="3"/>
  </si>
  <si>
    <t>次の文中の動詞は、［自動詞／他動詞 ］
Just ring that bell for service.（サービスの人を呼ぶには、ただそのベルを鳴らすんだよ）</t>
    <rPh sb="0" eb="1">
      <t>タドウシ</t>
    </rPh>
    <phoneticPr fontId="3"/>
  </si>
  <si>
    <t>次の文中の動詞は、［自動詞／他動詞 ］
The phone's ringing.（電話が鳴っている）</t>
    <rPh sb="0" eb="1">
      <t>（デンワガ</t>
    </rPh>
    <phoneticPr fontId="3"/>
  </si>
  <si>
    <t>次の文中の動詞は、［自動詞／他動詞 ］
I run 4 kilometers every morning. （毎朝4キロ、走っているんだ）</t>
    <rPh sb="0" eb="1">
      <t>（マイアサ</t>
    </rPh>
    <phoneticPr fontId="3"/>
  </si>
  <si>
    <t>次の文中の動詞は、［自動詞／他動詞 ］
My father runs a small business.　（父は小さな会社を経営している）</t>
    <rPh sb="0" eb="1">
      <t>ハシッテイルンダ</t>
    </rPh>
    <phoneticPr fontId="3"/>
  </si>
  <si>
    <t xml:space="preserve">次の文中の動詞 (sing) は、［自動詞／他動詞 ］
No one in my family can sing. Everyone in the family is tonedeaf.（うちの家族は誰も歌えないんだ。みんな音痴なんだよ）			</t>
    <rPh sb="0" eb="1">
      <t>シテイル</t>
    </rPh>
    <phoneticPr fontId="3"/>
  </si>
  <si>
    <t xml:space="preserve">次の文中の動詞は、［自動詞／他動詞 ］
I'm teaching my parrot to sing a song.（自分のオウムに歌を歌うよう訓練しているんだ） </t>
    <rPh sb="0" eb="1">
      <t>ナンダヨ</t>
    </rPh>
    <phoneticPr fontId="3"/>
  </si>
  <si>
    <t>次の文中の動詞は、［自動詞／他動詞 ］
An enemy submarine sank one of our destroyers. （敵の潜水艦がこちらの駆逐艦を沈めた）</t>
    <rPh sb="0" eb="1">
      <t>（テキ</t>
    </rPh>
    <phoneticPr fontId="3"/>
  </si>
  <si>
    <t>次の文中の動詞は、［自動詞／他動詞 ］
The ferry boat sank in less than 30 minutes.（そのフェリーは30分もかからずに沈んだ）</t>
    <rPh sb="0" eb="1">
      <t>タドウシ</t>
    </rPh>
    <phoneticPr fontId="3"/>
  </si>
  <si>
    <t>次の文中の動詞は、［自動詞／他動詞 ］
He spoke a few words. （彼は、二言、三言しゃべった）</t>
    <rPh sb="0" eb="1">
      <t>（カレハ</t>
    </rPh>
    <phoneticPr fontId="3"/>
  </si>
  <si>
    <t>次の文中の動詞は、［自動詞／他動詞 ］
He speaks with a strong German accent.（彼は強いドイツなまりでしゃべる）</t>
    <rPh sb="0" eb="1">
      <t>シャベッタ</t>
    </rPh>
    <phoneticPr fontId="3"/>
  </si>
  <si>
    <t>次の文中の動詞は、［自動詞／他動詞 ］
The train operator stopped the train. （列車の運転士は列車を停めた）</t>
    <rPh sb="0" eb="2">
      <t>レッシャ</t>
    </rPh>
    <phoneticPr fontId="3"/>
  </si>
  <si>
    <t>次の文中の動詞は、［自動詞／他動詞 ］
The train stopped suddenly.（列車が突然停止した）</t>
    <rPh sb="0" eb="1">
      <t>）</t>
    </rPh>
    <phoneticPr fontId="3"/>
  </si>
  <si>
    <t>次の文中の動詞は、［自動詞／他動詞 ］
I visit my doctor regularly. （わたしは定期的にかかりつけの医師に診てもらっている）</t>
    <rPh sb="0" eb="1">
      <t>シタ</t>
    </rPh>
    <phoneticPr fontId="3"/>
  </si>
  <si>
    <t>次の文中の動詞 (visit) は、［自動詞／他動詞 ］
My grandmother spends all her time visiting with her neighbors and having a good gossip.（祖母は暇さえあれば近所の人を訪ね、噂話をしている）</t>
    <rPh sb="0" eb="1">
      <t>（ソボ</t>
    </rPh>
    <phoneticPr fontId="3"/>
  </si>
  <si>
    <t>次の文中の動詞は、［自動詞／他動詞 ］
I walk to work everyday.（毎日、歩いて会社に行っています）</t>
    <rPh sb="0" eb="1">
      <t>ジドウシ</t>
    </rPh>
    <phoneticPr fontId="3"/>
  </si>
  <si>
    <t>次の文中の動詞は、［自動詞／他動詞 ］
 I walk the dog twice a day.（毎日、2回、犬を散歩させていｌます）</t>
    <rPh sb="0" eb="1">
      <t>イッテイマス</t>
    </rPh>
    <phoneticPr fontId="3"/>
  </si>
  <si>
    <t>次の文中の動詞は、［自動詞／他動詞 ］
In this country more than half of the population can't write. （この国では国民の半分以上が書くことができない）</t>
    <rPh sb="0" eb="1">
      <t>（コｎ</t>
    </rPh>
    <phoneticPr fontId="3"/>
  </si>
  <si>
    <t>次の文中の動詞は、［自動詞／他動詞 ］
I sometimes write my parents a letter. （時折り、両親に手紙を書いている）</t>
    <rPh sb="0" eb="1">
      <t>ガデキナイ</t>
    </rPh>
    <phoneticPr fontId="3"/>
  </si>
  <si>
    <t>正答率</t>
    <rPh sb="0" eb="2">
      <t>セイトウリツ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</si>
</sst>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4"/>
      <color theme="1"/>
      <name val="MS-PGothic"/>
      <family val="2"/>
      <charset val="128"/>
    </font>
    <font>
      <sz val="14"/>
      <color rgb="FFFF0000"/>
      <name val="MS-PGothic"/>
      <family val="2"/>
      <charset val="128"/>
    </font>
    <font>
      <sz val="14"/>
      <color theme="0"/>
      <name val="MS-PGothic"/>
      <family val="2"/>
      <charset val="128"/>
    </font>
    <font>
      <sz val="7"/>
      <name val="MS-PGothic"/>
      <family val="2"/>
      <charset val="128"/>
    </font>
    <font>
      <sz val="14"/>
      <color rgb="FF00B050"/>
      <name val="MS-PGothic"/>
      <charset val="128"/>
    </font>
    <font>
      <sz val="16"/>
      <color theme="1"/>
      <name val="Arial"/>
      <family val="2"/>
    </font>
    <font>
      <sz val="16"/>
      <color theme="1"/>
      <name val="MS-PGothic"/>
      <family val="2"/>
      <charset val="128"/>
    </font>
    <font>
      <sz val="16"/>
      <color theme="1"/>
      <name val="ＭＳ ゴシック"/>
      <family val="2"/>
      <charset val="128"/>
    </font>
    <font>
      <sz val="16"/>
      <color rgb="FF454545"/>
      <name val="Arial"/>
      <family val="2"/>
    </font>
    <font>
      <u/>
      <sz val="14"/>
      <color theme="1"/>
      <name val="MS-PGothic"/>
      <charset val="128"/>
    </font>
    <font>
      <sz val="14"/>
      <color theme="1"/>
      <name val="MS-PGothic"/>
      <charset val="128"/>
    </font>
    <font>
      <sz val="14"/>
      <color rgb="FFFF0000"/>
      <name val="MS-PGothic"/>
      <charset val="128"/>
    </font>
    <font>
      <b/>
      <sz val="14"/>
      <color theme="1"/>
      <name val="MS-PGothic"/>
      <charset val="128"/>
    </font>
    <font>
      <sz val="16"/>
      <color theme="1"/>
      <name val="MS Mincho"/>
      <family val="1"/>
      <charset val="128"/>
    </font>
    <font>
      <sz val="16"/>
      <color theme="0"/>
      <name val="Arial"/>
      <family val="2"/>
    </font>
    <font>
      <b/>
      <sz val="18"/>
      <color theme="0"/>
      <name val="Arial"/>
      <family val="2"/>
    </font>
    <font>
      <sz val="16"/>
      <color theme="1"/>
      <name val="MS-PGothic"/>
      <charset val="128"/>
    </font>
    <font>
      <sz val="16"/>
      <color theme="0"/>
      <name val="MS-PGothic"/>
      <family val="2"/>
      <charset val="128"/>
    </font>
    <font>
      <b/>
      <sz val="22"/>
      <color theme="0"/>
      <name val="Arial"/>
      <family val="2"/>
    </font>
    <font>
      <b/>
      <sz val="20"/>
      <color theme="0"/>
      <name val="Arial"/>
      <family val="2"/>
    </font>
    <font>
      <sz val="16"/>
      <name val="MS-PGothic"/>
      <family val="2"/>
      <charset val="128"/>
    </font>
    <font>
      <b/>
      <sz val="16"/>
      <color theme="0"/>
      <name val="MS-PGothic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 applyProtection="1">
      <alignment horizontal="left" vertical="center" indent="1"/>
      <protection locked="0"/>
    </xf>
    <xf numFmtId="0" fontId="8" fillId="3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inden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14" fillId="4" borderId="0" xfId="0" applyFont="1" applyFill="1" applyAlignment="1">
      <alignment horizontal="right" vertical="center" indent="1"/>
    </xf>
    <xf numFmtId="9" fontId="15" fillId="4" borderId="0" xfId="0" applyNumberFormat="1" applyFont="1" applyFill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0" fillId="5" borderId="0" xfId="0" applyFill="1" applyAlignment="1">
      <alignment horizontal="left" vertical="center" wrapText="1" indent="1"/>
    </xf>
    <xf numFmtId="0" fontId="6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indent="1"/>
    </xf>
    <xf numFmtId="0" fontId="8" fillId="6" borderId="2" xfId="0" applyFont="1" applyFill="1" applyBorder="1" applyAlignment="1">
      <alignment horizontal="left" vertical="center" wrapText="1" indent="1"/>
    </xf>
    <xf numFmtId="0" fontId="0" fillId="5" borderId="3" xfId="0" applyFill="1" applyBorder="1" applyAlignment="1">
      <alignment horizontal="left" vertical="center" wrapText="1" indent="1"/>
    </xf>
    <xf numFmtId="0" fontId="16" fillId="5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wrapText="1" indent="1"/>
    </xf>
    <xf numFmtId="0" fontId="1" fillId="5" borderId="3" xfId="0" applyFont="1" applyFill="1" applyBorder="1" applyAlignment="1">
      <alignment horizontal="left" vertical="center" wrapText="1" indent="1"/>
    </xf>
    <xf numFmtId="0" fontId="14" fillId="7" borderId="0" xfId="0" applyFont="1" applyFill="1" applyAlignment="1">
      <alignment horizontal="right" vertical="center" indent="1"/>
    </xf>
    <xf numFmtId="9" fontId="18" fillId="7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1" fillId="8" borderId="4" xfId="0" applyFont="1" applyFill="1" applyBorder="1" applyAlignment="1">
      <alignment horizontal="left" vertical="center" wrapText="1" indent="1"/>
    </xf>
    <xf numFmtId="0" fontId="16" fillId="8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indent="1"/>
    </xf>
    <xf numFmtId="0" fontId="8" fillId="6" borderId="4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left" vertical="center" wrapText="1" indent="1"/>
    </xf>
    <xf numFmtId="0" fontId="16" fillId="8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indent="1"/>
    </xf>
    <xf numFmtId="0" fontId="8" fillId="6" borderId="1" xfId="0" applyFont="1" applyFill="1" applyBorder="1" applyAlignment="1">
      <alignment horizontal="left" vertical="center" wrapText="1" indent="1"/>
    </xf>
    <xf numFmtId="0" fontId="0" fillId="8" borderId="1" xfId="0" applyFill="1" applyBorder="1">
      <alignment vertical="center"/>
    </xf>
    <xf numFmtId="0" fontId="0" fillId="8" borderId="1" xfId="0" applyFill="1" applyBorder="1" applyAlignment="1">
      <alignment vertical="center" wrapText="1"/>
    </xf>
    <xf numFmtId="0" fontId="2" fillId="7" borderId="0" xfId="0" applyFont="1" applyFill="1" applyAlignment="1">
      <alignment horizontal="right" vertical="center" indent="1"/>
    </xf>
    <xf numFmtId="9" fontId="19" fillId="7" borderId="0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vertical="center" wrapText="1"/>
    </xf>
    <xf numFmtId="0" fontId="21" fillId="7" borderId="0" xfId="0" applyFont="1" applyFill="1" applyAlignment="1">
      <alignment horizontal="right" vertical="center"/>
    </xf>
    <xf numFmtId="9" fontId="19" fillId="7" borderId="0" xfId="0" applyNumberFormat="1" applyFont="1" applyFill="1" applyAlignment="1">
      <alignment horizontal="center" vertical="center" wrapText="1"/>
    </xf>
    <xf numFmtId="0" fontId="7" fillId="6" borderId="4" xfId="0" applyFont="1" applyFill="1" applyBorder="1" applyAlignment="1" applyProtection="1">
      <alignment horizontal="left" vertical="center" indent="1"/>
      <protection locked="0"/>
    </xf>
    <xf numFmtId="0" fontId="7" fillId="6" borderId="1" xfId="0" applyFont="1" applyFill="1" applyBorder="1" applyAlignment="1" applyProtection="1">
      <alignment horizontal="left" vertical="center" indent="1"/>
      <protection locked="0"/>
    </xf>
    <xf numFmtId="0" fontId="5" fillId="6" borderId="4" xfId="0" applyFont="1" applyFill="1" applyBorder="1" applyAlignment="1" applyProtection="1">
      <alignment horizontal="left" vertical="center" indent="1"/>
      <protection locked="0"/>
    </xf>
    <xf numFmtId="0" fontId="8" fillId="6" borderId="4" xfId="0" applyFont="1" applyFill="1" applyBorder="1" applyAlignment="1" applyProtection="1">
      <alignment horizontal="left" vertical="center" wrapText="1" indent="1"/>
      <protection locked="0"/>
    </xf>
    <xf numFmtId="0" fontId="5" fillId="6" borderId="1" xfId="0" applyFont="1" applyFill="1" applyBorder="1" applyAlignment="1" applyProtection="1">
      <alignment horizontal="left" vertical="center" indent="1"/>
      <protection locked="0"/>
    </xf>
    <xf numFmtId="0" fontId="8" fillId="6" borderId="1" xfId="0" applyFont="1" applyFill="1" applyBorder="1" applyAlignment="1" applyProtection="1">
      <alignment horizontal="left" vertical="center" wrapText="1" indent="1"/>
      <protection locked="0"/>
    </xf>
    <xf numFmtId="0" fontId="7" fillId="6" borderId="2" xfId="0" applyFont="1" applyFill="1" applyBorder="1" applyAlignment="1" applyProtection="1">
      <alignment horizontal="left" vertical="center" indent="1"/>
      <protection locked="0"/>
    </xf>
    <xf numFmtId="0" fontId="7" fillId="6" borderId="3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42D07-1332-6944-AD81-DFAA890306F2}">
  <dimension ref="A1:F51"/>
  <sheetViews>
    <sheetView showRowColHeaders="0" tabSelected="1" zoomScaleNormal="100" workbookViewId="0">
      <selection activeCell="D2" sqref="D2"/>
    </sheetView>
  </sheetViews>
  <sheetFormatPr baseColWidth="10" defaultRowHeight="17"/>
  <cols>
    <col min="1" max="1" width="21" style="12" customWidth="1"/>
    <col min="2" max="2" width="50.7109375" style="12" customWidth="1"/>
    <col min="3" max="3" width="33.85546875" hidden="1" customWidth="1"/>
    <col min="4" max="4" width="32.7109375" customWidth="1"/>
    <col min="5" max="5" width="23" customWidth="1"/>
    <col min="6" max="6" width="10.7109375" hidden="1" customWidth="1"/>
  </cols>
  <sheetData>
    <row r="1" spans="1:6" ht="88" customHeight="1">
      <c r="A1" s="1"/>
      <c r="B1" s="2" t="s">
        <v>0</v>
      </c>
      <c r="C1" s="3"/>
      <c r="D1" s="4" t="s">
        <v>1</v>
      </c>
      <c r="E1" s="4" t="s">
        <v>2</v>
      </c>
    </row>
    <row r="2" spans="1:6" ht="152" customHeight="1">
      <c r="A2" s="5" t="s">
        <v>3</v>
      </c>
      <c r="B2" s="6" t="s">
        <v>4</v>
      </c>
      <c r="C2" s="7" t="s">
        <v>5</v>
      </c>
      <c r="D2" s="8"/>
      <c r="E2" s="9" t="str">
        <f t="shared" ref="E2:E51" si="0">IF(D2=""," ",IF(EXACT(D2,C2),"OK",C2))</f>
        <v xml:space="preserve"> </v>
      </c>
      <c r="F2">
        <f>IF(E2="OK",1,0)</f>
        <v>0</v>
      </c>
    </row>
    <row r="3" spans="1:6" ht="120" customHeight="1">
      <c r="A3" s="6"/>
      <c r="B3" s="6" t="s">
        <v>6</v>
      </c>
      <c r="C3" s="7" t="s">
        <v>7</v>
      </c>
      <c r="D3" s="8"/>
      <c r="E3" s="9" t="str">
        <f t="shared" si="0"/>
        <v xml:space="preserve"> </v>
      </c>
      <c r="F3">
        <f t="shared" ref="F3:F51" si="1">IF(E3="OK",1,0)</f>
        <v>0</v>
      </c>
    </row>
    <row r="4" spans="1:6" ht="100" customHeight="1">
      <c r="A4" s="6"/>
      <c r="B4" s="6" t="s">
        <v>8</v>
      </c>
      <c r="C4" s="7" t="s">
        <v>9</v>
      </c>
      <c r="D4" s="8"/>
      <c r="E4" s="9" t="str">
        <f t="shared" si="0"/>
        <v xml:space="preserve"> </v>
      </c>
      <c r="F4">
        <f t="shared" si="1"/>
        <v>0</v>
      </c>
    </row>
    <row r="5" spans="1:6" ht="100" customHeight="1">
      <c r="A5" s="6"/>
      <c r="B5" s="6" t="s">
        <v>10</v>
      </c>
      <c r="C5" s="7" t="s">
        <v>11</v>
      </c>
      <c r="D5" s="8"/>
      <c r="E5" s="9" t="str">
        <f t="shared" si="0"/>
        <v xml:space="preserve"> </v>
      </c>
      <c r="F5">
        <f t="shared" si="1"/>
        <v>0</v>
      </c>
    </row>
    <row r="6" spans="1:6" ht="100" customHeight="1">
      <c r="A6" s="6"/>
      <c r="B6" s="6" t="s">
        <v>12</v>
      </c>
      <c r="C6" s="7" t="s">
        <v>13</v>
      </c>
      <c r="D6" s="8"/>
      <c r="E6" s="9" t="str">
        <f t="shared" si="0"/>
        <v xml:space="preserve"> </v>
      </c>
      <c r="F6">
        <f t="shared" si="1"/>
        <v>0</v>
      </c>
    </row>
    <row r="7" spans="1:6" ht="100" customHeight="1">
      <c r="A7" s="6"/>
      <c r="B7" s="6" t="s">
        <v>14</v>
      </c>
      <c r="C7" s="7" t="s">
        <v>11</v>
      </c>
      <c r="D7" s="8"/>
      <c r="E7" s="9" t="str">
        <f t="shared" si="0"/>
        <v xml:space="preserve"> </v>
      </c>
      <c r="F7">
        <f t="shared" si="1"/>
        <v>0</v>
      </c>
    </row>
    <row r="8" spans="1:6" ht="100" customHeight="1">
      <c r="A8" s="6"/>
      <c r="B8" s="6" t="s">
        <v>15</v>
      </c>
      <c r="C8" s="7" t="s">
        <v>11</v>
      </c>
      <c r="D8" s="8"/>
      <c r="E8" s="9" t="str">
        <f t="shared" si="0"/>
        <v xml:space="preserve"> </v>
      </c>
      <c r="F8">
        <f t="shared" si="1"/>
        <v>0</v>
      </c>
    </row>
    <row r="9" spans="1:6" ht="100" customHeight="1">
      <c r="A9" s="6"/>
      <c r="B9" s="6" t="s">
        <v>16</v>
      </c>
      <c r="C9" s="7" t="s">
        <v>11</v>
      </c>
      <c r="D9" s="8"/>
      <c r="E9" s="9" t="str">
        <f t="shared" si="0"/>
        <v xml:space="preserve"> </v>
      </c>
      <c r="F9">
        <f t="shared" si="1"/>
        <v>0</v>
      </c>
    </row>
    <row r="10" spans="1:6" ht="100" customHeight="1">
      <c r="A10" s="6"/>
      <c r="B10" s="6" t="s">
        <v>17</v>
      </c>
      <c r="C10" s="7" t="s">
        <v>18</v>
      </c>
      <c r="D10" s="8"/>
      <c r="E10" s="9" t="str">
        <f t="shared" si="0"/>
        <v xml:space="preserve"> </v>
      </c>
      <c r="F10">
        <f t="shared" si="1"/>
        <v>0</v>
      </c>
    </row>
    <row r="11" spans="1:6" ht="100" customHeight="1">
      <c r="A11" s="6"/>
      <c r="B11" s="6" t="s">
        <v>19</v>
      </c>
      <c r="C11" s="7" t="s">
        <v>20</v>
      </c>
      <c r="D11" s="8"/>
      <c r="E11" s="9" t="str">
        <f t="shared" si="0"/>
        <v xml:space="preserve"> </v>
      </c>
      <c r="F11">
        <f t="shared" si="1"/>
        <v>0</v>
      </c>
    </row>
    <row r="12" spans="1:6" ht="100" customHeight="1">
      <c r="A12" s="6"/>
      <c r="B12" s="6" t="s">
        <v>21</v>
      </c>
      <c r="C12" s="7" t="s">
        <v>18</v>
      </c>
      <c r="D12" s="8"/>
      <c r="E12" s="9" t="str">
        <f t="shared" si="0"/>
        <v xml:space="preserve"> </v>
      </c>
      <c r="F12">
        <f t="shared" si="1"/>
        <v>0</v>
      </c>
    </row>
    <row r="13" spans="1:6" ht="100" customHeight="1">
      <c r="A13" s="6"/>
      <c r="B13" s="6" t="s">
        <v>22</v>
      </c>
      <c r="C13" s="7" t="s">
        <v>20</v>
      </c>
      <c r="D13" s="8"/>
      <c r="E13" s="9" t="str">
        <f t="shared" si="0"/>
        <v xml:space="preserve"> </v>
      </c>
      <c r="F13">
        <f t="shared" si="1"/>
        <v>0</v>
      </c>
    </row>
    <row r="14" spans="1:6" ht="100" customHeight="1">
      <c r="A14" s="6"/>
      <c r="B14" s="6" t="s">
        <v>23</v>
      </c>
      <c r="C14" s="7" t="s">
        <v>20</v>
      </c>
      <c r="D14" s="8"/>
      <c r="E14" s="9" t="str">
        <f t="shared" si="0"/>
        <v xml:space="preserve"> </v>
      </c>
      <c r="F14">
        <f t="shared" si="1"/>
        <v>0</v>
      </c>
    </row>
    <row r="15" spans="1:6" ht="100" customHeight="1">
      <c r="A15" s="6"/>
      <c r="B15" s="6" t="s">
        <v>24</v>
      </c>
      <c r="C15" s="7" t="s">
        <v>20</v>
      </c>
      <c r="D15" s="8"/>
      <c r="E15" s="9" t="str">
        <f t="shared" si="0"/>
        <v xml:space="preserve"> </v>
      </c>
      <c r="F15">
        <f t="shared" si="1"/>
        <v>0</v>
      </c>
    </row>
    <row r="16" spans="1:6" ht="100" customHeight="1">
      <c r="A16" s="6"/>
      <c r="B16" s="6" t="s">
        <v>25</v>
      </c>
      <c r="C16" s="7" t="s">
        <v>26</v>
      </c>
      <c r="D16" s="8"/>
      <c r="E16" s="9" t="str">
        <f t="shared" si="0"/>
        <v xml:space="preserve"> </v>
      </c>
      <c r="F16">
        <f t="shared" si="1"/>
        <v>0</v>
      </c>
    </row>
    <row r="17" spans="1:6" ht="100" customHeight="1">
      <c r="A17" s="6"/>
      <c r="B17" s="6" t="s">
        <v>27</v>
      </c>
      <c r="C17" s="7" t="s">
        <v>28</v>
      </c>
      <c r="D17" s="8"/>
      <c r="E17" s="9" t="str">
        <f t="shared" si="0"/>
        <v xml:space="preserve"> </v>
      </c>
      <c r="F17">
        <f t="shared" si="1"/>
        <v>0</v>
      </c>
    </row>
    <row r="18" spans="1:6" ht="137" customHeight="1">
      <c r="A18" s="6"/>
      <c r="B18" s="6" t="s">
        <v>29</v>
      </c>
      <c r="C18" s="7" t="s">
        <v>28</v>
      </c>
      <c r="D18" s="8"/>
      <c r="E18" s="9" t="str">
        <f t="shared" si="0"/>
        <v xml:space="preserve"> </v>
      </c>
      <c r="F18">
        <f t="shared" si="1"/>
        <v>0</v>
      </c>
    </row>
    <row r="19" spans="1:6" ht="126" customHeight="1">
      <c r="A19" s="5" t="s">
        <v>30</v>
      </c>
      <c r="B19" s="6" t="s">
        <v>31</v>
      </c>
      <c r="C19" s="7" t="s">
        <v>32</v>
      </c>
      <c r="D19" s="8"/>
      <c r="E19" s="9" t="str">
        <f t="shared" si="0"/>
        <v xml:space="preserve"> </v>
      </c>
      <c r="F19">
        <f t="shared" si="1"/>
        <v>0</v>
      </c>
    </row>
    <row r="20" spans="1:6" ht="120" customHeight="1">
      <c r="A20" s="6"/>
      <c r="B20" s="6" t="s">
        <v>33</v>
      </c>
      <c r="C20" s="7" t="s">
        <v>34</v>
      </c>
      <c r="D20" s="8"/>
      <c r="E20" s="9" t="str">
        <f t="shared" si="0"/>
        <v xml:space="preserve"> </v>
      </c>
      <c r="F20">
        <f t="shared" si="1"/>
        <v>0</v>
      </c>
    </row>
    <row r="21" spans="1:6" ht="175" customHeight="1">
      <c r="A21" s="10" t="s">
        <v>35</v>
      </c>
      <c r="B21" s="6" t="s">
        <v>36</v>
      </c>
      <c r="C21" s="7" t="s">
        <v>37</v>
      </c>
      <c r="D21" s="8"/>
      <c r="E21" s="9" t="str">
        <f t="shared" si="0"/>
        <v xml:space="preserve"> </v>
      </c>
      <c r="F21">
        <f t="shared" si="1"/>
        <v>0</v>
      </c>
    </row>
    <row r="22" spans="1:6" ht="100" customHeight="1">
      <c r="A22" s="6"/>
      <c r="B22" s="6" t="s">
        <v>38</v>
      </c>
      <c r="C22" s="7" t="s">
        <v>39</v>
      </c>
      <c r="D22" s="8"/>
      <c r="E22" s="9" t="str">
        <f t="shared" si="0"/>
        <v xml:space="preserve"> </v>
      </c>
      <c r="F22">
        <f t="shared" si="1"/>
        <v>0</v>
      </c>
    </row>
    <row r="23" spans="1:6" ht="100" customHeight="1">
      <c r="A23" s="6"/>
      <c r="B23" s="6" t="s">
        <v>40</v>
      </c>
      <c r="C23" s="7" t="s">
        <v>39</v>
      </c>
      <c r="D23" s="8"/>
      <c r="E23" s="9" t="str">
        <f t="shared" si="0"/>
        <v xml:space="preserve"> </v>
      </c>
      <c r="F23">
        <f t="shared" si="1"/>
        <v>0</v>
      </c>
    </row>
    <row r="24" spans="1:6" ht="100" customHeight="1">
      <c r="A24" s="6"/>
      <c r="B24" s="6" t="s">
        <v>41</v>
      </c>
      <c r="C24" s="7" t="s">
        <v>37</v>
      </c>
      <c r="D24" s="8"/>
      <c r="E24" s="9" t="str">
        <f t="shared" si="0"/>
        <v xml:space="preserve"> </v>
      </c>
      <c r="F24">
        <f t="shared" si="1"/>
        <v>0</v>
      </c>
    </row>
    <row r="25" spans="1:6" ht="100" customHeight="1">
      <c r="A25" s="6"/>
      <c r="B25" s="6" t="s">
        <v>42</v>
      </c>
      <c r="C25" s="7" t="s">
        <v>39</v>
      </c>
      <c r="D25" s="8"/>
      <c r="E25" s="9" t="str">
        <f t="shared" si="0"/>
        <v xml:space="preserve"> </v>
      </c>
      <c r="F25">
        <f t="shared" si="1"/>
        <v>0</v>
      </c>
    </row>
    <row r="26" spans="1:6" ht="100" customHeight="1">
      <c r="A26" s="6"/>
      <c r="B26" s="6" t="s">
        <v>43</v>
      </c>
      <c r="C26" s="7" t="s">
        <v>37</v>
      </c>
      <c r="D26" s="8"/>
      <c r="E26" s="9" t="str">
        <f t="shared" si="0"/>
        <v xml:space="preserve"> </v>
      </c>
      <c r="F26">
        <f t="shared" si="1"/>
        <v>0</v>
      </c>
    </row>
    <row r="27" spans="1:6" ht="100" customHeight="1">
      <c r="A27" s="6"/>
      <c r="B27" s="6" t="s">
        <v>44</v>
      </c>
      <c r="C27" s="7" t="s">
        <v>37</v>
      </c>
      <c r="D27" s="8"/>
      <c r="E27" s="9" t="str">
        <f t="shared" si="0"/>
        <v xml:space="preserve"> </v>
      </c>
      <c r="F27">
        <f t="shared" si="1"/>
        <v>0</v>
      </c>
    </row>
    <row r="28" spans="1:6" ht="100" customHeight="1">
      <c r="A28" s="6"/>
      <c r="B28" s="6" t="s">
        <v>45</v>
      </c>
      <c r="C28" s="7" t="s">
        <v>39</v>
      </c>
      <c r="D28" s="8"/>
      <c r="E28" s="9" t="str">
        <f t="shared" si="0"/>
        <v xml:space="preserve"> </v>
      </c>
      <c r="F28">
        <f t="shared" si="1"/>
        <v>0</v>
      </c>
    </row>
    <row r="29" spans="1:6" ht="129" customHeight="1">
      <c r="A29" s="5" t="s">
        <v>46</v>
      </c>
      <c r="B29" s="6" t="s">
        <v>47</v>
      </c>
      <c r="C29" s="7" t="s">
        <v>48</v>
      </c>
      <c r="D29" s="8"/>
      <c r="E29" s="9" t="str">
        <f t="shared" si="0"/>
        <v xml:space="preserve"> </v>
      </c>
      <c r="F29">
        <f t="shared" si="1"/>
        <v>0</v>
      </c>
    </row>
    <row r="30" spans="1:6" ht="100" customHeight="1">
      <c r="A30" s="6"/>
      <c r="B30" s="6" t="s">
        <v>49</v>
      </c>
      <c r="C30" s="7" t="s">
        <v>50</v>
      </c>
      <c r="D30" s="8"/>
      <c r="E30" s="9" t="str">
        <f t="shared" si="0"/>
        <v xml:space="preserve"> </v>
      </c>
      <c r="F30">
        <f t="shared" si="1"/>
        <v>0</v>
      </c>
    </row>
    <row r="31" spans="1:6" ht="100" customHeight="1">
      <c r="A31" s="6"/>
      <c r="B31" s="6" t="s">
        <v>51</v>
      </c>
      <c r="C31" s="7" t="s">
        <v>50</v>
      </c>
      <c r="D31" s="8"/>
      <c r="E31" s="9" t="str">
        <f t="shared" si="0"/>
        <v xml:space="preserve"> </v>
      </c>
      <c r="F31">
        <f t="shared" si="1"/>
        <v>0</v>
      </c>
    </row>
    <row r="32" spans="1:6" ht="100" customHeight="1">
      <c r="A32" s="6"/>
      <c r="B32" s="6" t="s">
        <v>52</v>
      </c>
      <c r="C32" s="7" t="s">
        <v>48</v>
      </c>
      <c r="D32" s="8"/>
      <c r="E32" s="9" t="str">
        <f t="shared" si="0"/>
        <v xml:space="preserve"> </v>
      </c>
      <c r="F32">
        <f t="shared" si="1"/>
        <v>0</v>
      </c>
    </row>
    <row r="33" spans="1:6" ht="174" customHeight="1">
      <c r="A33" s="5" t="s">
        <v>53</v>
      </c>
      <c r="B33" s="6" t="s">
        <v>54</v>
      </c>
      <c r="C33" s="11" t="s">
        <v>37</v>
      </c>
      <c r="D33" s="8"/>
      <c r="E33" s="9" t="str">
        <f t="shared" si="0"/>
        <v xml:space="preserve"> </v>
      </c>
      <c r="F33">
        <f t="shared" si="1"/>
        <v>0</v>
      </c>
    </row>
    <row r="34" spans="1:6" ht="100" customHeight="1">
      <c r="A34" s="6"/>
      <c r="B34" s="6" t="s">
        <v>55</v>
      </c>
      <c r="C34" s="11" t="s">
        <v>39</v>
      </c>
      <c r="D34" s="8"/>
      <c r="E34" s="9" t="str">
        <f t="shared" si="0"/>
        <v xml:space="preserve"> </v>
      </c>
      <c r="F34">
        <f t="shared" si="1"/>
        <v>0</v>
      </c>
    </row>
    <row r="35" spans="1:6" ht="100" customHeight="1">
      <c r="A35" s="6"/>
      <c r="B35" s="6" t="s">
        <v>56</v>
      </c>
      <c r="C35" s="11" t="s">
        <v>37</v>
      </c>
      <c r="D35" s="8"/>
      <c r="E35" s="9" t="str">
        <f t="shared" si="0"/>
        <v xml:space="preserve"> </v>
      </c>
      <c r="F35">
        <f t="shared" si="1"/>
        <v>0</v>
      </c>
    </row>
    <row r="36" spans="1:6" ht="100" customHeight="1">
      <c r="A36" s="6"/>
      <c r="B36" s="6" t="s">
        <v>57</v>
      </c>
      <c r="C36" s="11" t="s">
        <v>39</v>
      </c>
      <c r="D36" s="8"/>
      <c r="E36" s="9" t="str">
        <f t="shared" si="0"/>
        <v xml:space="preserve"> </v>
      </c>
      <c r="F36">
        <f t="shared" si="1"/>
        <v>0</v>
      </c>
    </row>
    <row r="37" spans="1:6" ht="80" customHeight="1">
      <c r="C37" s="13"/>
      <c r="D37" s="14" t="s">
        <v>58</v>
      </c>
      <c r="E37" s="15">
        <f>F37/35</f>
        <v>0</v>
      </c>
      <c r="F37">
        <f>SUM(F2:F36)</f>
        <v>0</v>
      </c>
    </row>
    <row r="38" spans="1:6" ht="80" customHeight="1">
      <c r="C38" s="13"/>
      <c r="D38" s="13"/>
      <c r="E38" s="16" t="str">
        <f t="shared" si="0"/>
        <v xml:space="preserve"> </v>
      </c>
      <c r="F38">
        <f t="shared" si="1"/>
        <v>0</v>
      </c>
    </row>
    <row r="39" spans="1:6" ht="80" customHeight="1">
      <c r="C39" s="13"/>
      <c r="D39" s="13"/>
      <c r="E39" s="16" t="str">
        <f t="shared" si="0"/>
        <v xml:space="preserve"> </v>
      </c>
      <c r="F39">
        <f t="shared" si="1"/>
        <v>0</v>
      </c>
    </row>
    <row r="40" spans="1:6" ht="80" customHeight="1">
      <c r="C40" s="13"/>
      <c r="D40" s="13"/>
      <c r="E40" s="16" t="str">
        <f t="shared" si="0"/>
        <v xml:space="preserve"> </v>
      </c>
      <c r="F40">
        <f t="shared" si="1"/>
        <v>0</v>
      </c>
    </row>
    <row r="41" spans="1:6" ht="80" customHeight="1">
      <c r="C41" s="13"/>
      <c r="D41" s="13"/>
      <c r="E41" s="16" t="str">
        <f t="shared" si="0"/>
        <v xml:space="preserve"> </v>
      </c>
      <c r="F41">
        <f t="shared" si="1"/>
        <v>0</v>
      </c>
    </row>
    <row r="42" spans="1:6" ht="80" customHeight="1">
      <c r="C42" s="13"/>
      <c r="D42" s="13"/>
      <c r="E42" s="16" t="str">
        <f t="shared" si="0"/>
        <v xml:space="preserve"> </v>
      </c>
      <c r="F42">
        <f t="shared" si="1"/>
        <v>0</v>
      </c>
    </row>
    <row r="43" spans="1:6" ht="80" customHeight="1">
      <c r="C43" s="13"/>
      <c r="D43" s="13"/>
      <c r="E43" s="16" t="str">
        <f t="shared" si="0"/>
        <v xml:space="preserve"> </v>
      </c>
      <c r="F43">
        <f t="shared" si="1"/>
        <v>0</v>
      </c>
    </row>
    <row r="44" spans="1:6" ht="80" customHeight="1">
      <c r="C44" s="13"/>
      <c r="D44" s="13"/>
      <c r="E44" s="16" t="str">
        <f t="shared" si="0"/>
        <v xml:space="preserve"> </v>
      </c>
      <c r="F44">
        <f t="shared" si="1"/>
        <v>0</v>
      </c>
    </row>
    <row r="45" spans="1:6" ht="80" customHeight="1">
      <c r="C45" s="13"/>
      <c r="D45" s="13"/>
      <c r="E45" s="16" t="str">
        <f t="shared" si="0"/>
        <v xml:space="preserve"> </v>
      </c>
      <c r="F45">
        <f t="shared" si="1"/>
        <v>0</v>
      </c>
    </row>
    <row r="46" spans="1:6" ht="80" customHeight="1">
      <c r="C46" s="13"/>
      <c r="D46" s="13"/>
      <c r="E46" s="16" t="str">
        <f t="shared" si="0"/>
        <v xml:space="preserve"> </v>
      </c>
      <c r="F46">
        <f t="shared" si="1"/>
        <v>0</v>
      </c>
    </row>
    <row r="47" spans="1:6" ht="80" customHeight="1">
      <c r="C47" s="13"/>
      <c r="D47" s="13"/>
      <c r="E47" s="16" t="str">
        <f t="shared" si="0"/>
        <v xml:space="preserve"> </v>
      </c>
      <c r="F47">
        <f t="shared" si="1"/>
        <v>0</v>
      </c>
    </row>
    <row r="48" spans="1:6" ht="80" customHeight="1">
      <c r="C48" s="13"/>
      <c r="D48" s="13"/>
      <c r="E48" s="16" t="str">
        <f t="shared" si="0"/>
        <v xml:space="preserve"> </v>
      </c>
      <c r="F48">
        <f t="shared" si="1"/>
        <v>0</v>
      </c>
    </row>
    <row r="49" spans="3:6" ht="80" customHeight="1">
      <c r="C49" s="13"/>
      <c r="D49" s="13"/>
      <c r="E49" s="16" t="str">
        <f t="shared" si="0"/>
        <v xml:space="preserve"> </v>
      </c>
      <c r="F49">
        <f t="shared" si="1"/>
        <v>0</v>
      </c>
    </row>
    <row r="50" spans="3:6" ht="80" customHeight="1">
      <c r="C50" s="13"/>
      <c r="D50" s="13"/>
      <c r="E50" s="16" t="str">
        <f t="shared" si="0"/>
        <v xml:space="preserve"> </v>
      </c>
      <c r="F50">
        <f t="shared" si="1"/>
        <v>0</v>
      </c>
    </row>
    <row r="51" spans="3:6" ht="80" customHeight="1">
      <c r="C51" s="13"/>
      <c r="D51" s="13"/>
      <c r="E51" s="16" t="str">
        <f t="shared" si="0"/>
        <v xml:space="preserve"> </v>
      </c>
      <c r="F51">
        <f t="shared" si="1"/>
        <v>0</v>
      </c>
    </row>
  </sheetData>
  <sheetProtection algorithmName="SHA-512" hashValue="G0asulYskGOJWpWT63YPQsz1OmgYli8JXGK87vLad5KSHrDx4P4jAMpIUhggAzPx5noFkMDUnY6K7yBsQOzO3w==" saltValue="VJawqXuu0mMA9G4xu8023w==" spinCount="100000" sheet="1" objects="1" scenarios="1" selectLockedCells="1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364B3-EA18-1B49-A8CE-B1C1AF585F50}">
  <dimension ref="A1:G100"/>
  <sheetViews>
    <sheetView showRowColHeaders="0" workbookViewId="0">
      <selection activeCell="D2" sqref="D2:D27"/>
    </sheetView>
  </sheetViews>
  <sheetFormatPr baseColWidth="10" defaultRowHeight="17"/>
  <cols>
    <col min="1" max="1" width="24" style="12" customWidth="1"/>
    <col min="2" max="2" width="50.7109375" style="12" customWidth="1"/>
    <col min="3" max="3" width="33.85546875" hidden="1" customWidth="1"/>
    <col min="4" max="4" width="32.7109375" customWidth="1"/>
    <col min="5" max="5" width="23" customWidth="1"/>
    <col min="6" max="7" width="10.7109375" hidden="1" customWidth="1"/>
  </cols>
  <sheetData>
    <row r="1" spans="1:7" ht="62" customHeight="1">
      <c r="A1" s="17"/>
      <c r="B1" s="18" t="s">
        <v>59</v>
      </c>
      <c r="C1" s="19" t="s">
        <v>60</v>
      </c>
      <c r="D1" s="20" t="s">
        <v>1</v>
      </c>
      <c r="E1" s="20" t="s">
        <v>61</v>
      </c>
    </row>
    <row r="2" spans="1:7" ht="177" customHeight="1" thickBot="1">
      <c r="A2" s="21" t="s">
        <v>62</v>
      </c>
      <c r="B2" s="22" t="s">
        <v>63</v>
      </c>
      <c r="C2" s="23" t="s">
        <v>64</v>
      </c>
      <c r="D2" s="58"/>
      <c r="E2" s="24" t="str">
        <f t="shared" ref="E2:E27" si="0">IF(D2=""," ",IF(EXACT(D2,C2),"OK",C2))</f>
        <v xml:space="preserve"> </v>
      </c>
      <c r="F2">
        <f t="shared" ref="F2:F28" si="1">IF(E2="OK",1,0)</f>
        <v>0</v>
      </c>
      <c r="G2">
        <f t="shared" ref="G2:G27" si="2">IF(E2="OK",1,0)</f>
        <v>0</v>
      </c>
    </row>
    <row r="3" spans="1:7" ht="100" customHeight="1" thickBot="1">
      <c r="A3" s="25"/>
      <c r="B3" s="26" t="s">
        <v>65</v>
      </c>
      <c r="C3" s="27" t="s">
        <v>66</v>
      </c>
      <c r="D3" s="59"/>
      <c r="E3" s="28" t="str">
        <f t="shared" si="0"/>
        <v xml:space="preserve"> </v>
      </c>
      <c r="F3">
        <f t="shared" si="1"/>
        <v>0</v>
      </c>
      <c r="G3">
        <f t="shared" si="2"/>
        <v>0</v>
      </c>
    </row>
    <row r="4" spans="1:7" ht="154" customHeight="1" thickBot="1">
      <c r="A4" s="25"/>
      <c r="B4" s="26" t="s">
        <v>67</v>
      </c>
      <c r="C4" s="27" t="s">
        <v>68</v>
      </c>
      <c r="D4" s="59"/>
      <c r="E4" s="28" t="str">
        <f t="shared" si="0"/>
        <v xml:space="preserve"> </v>
      </c>
      <c r="F4">
        <f t="shared" si="1"/>
        <v>0</v>
      </c>
      <c r="G4">
        <f t="shared" si="2"/>
        <v>0</v>
      </c>
    </row>
    <row r="5" spans="1:7" ht="152" customHeight="1" thickBot="1">
      <c r="A5" s="25"/>
      <c r="B5" s="26" t="s">
        <v>69</v>
      </c>
      <c r="C5" s="27" t="s">
        <v>70</v>
      </c>
      <c r="D5" s="59"/>
      <c r="E5" s="28" t="str">
        <f t="shared" si="0"/>
        <v xml:space="preserve"> </v>
      </c>
      <c r="F5">
        <f t="shared" si="1"/>
        <v>0</v>
      </c>
      <c r="G5">
        <f t="shared" si="2"/>
        <v>0</v>
      </c>
    </row>
    <row r="6" spans="1:7" ht="100" customHeight="1" thickBot="1">
      <c r="A6" s="25"/>
      <c r="B6" s="26" t="s">
        <v>71</v>
      </c>
      <c r="C6" s="27" t="s">
        <v>72</v>
      </c>
      <c r="D6" s="59"/>
      <c r="E6" s="28" t="str">
        <f t="shared" si="0"/>
        <v xml:space="preserve"> </v>
      </c>
      <c r="F6">
        <f t="shared" si="1"/>
        <v>0</v>
      </c>
      <c r="G6">
        <f t="shared" si="2"/>
        <v>0</v>
      </c>
    </row>
    <row r="7" spans="1:7" ht="100" customHeight="1" thickBot="1">
      <c r="A7" s="25"/>
      <c r="B7" s="26" t="s">
        <v>73</v>
      </c>
      <c r="C7" s="27" t="s">
        <v>74</v>
      </c>
      <c r="D7" s="59"/>
      <c r="E7" s="28" t="str">
        <f t="shared" si="0"/>
        <v xml:space="preserve"> </v>
      </c>
      <c r="F7">
        <f t="shared" si="1"/>
        <v>0</v>
      </c>
      <c r="G7">
        <f t="shared" si="2"/>
        <v>0</v>
      </c>
    </row>
    <row r="8" spans="1:7" ht="100" customHeight="1" thickBot="1">
      <c r="A8" s="25"/>
      <c r="B8" s="26" t="s">
        <v>75</v>
      </c>
      <c r="C8" s="27" t="s">
        <v>76</v>
      </c>
      <c r="D8" s="59"/>
      <c r="E8" s="28" t="str">
        <f t="shared" si="0"/>
        <v xml:space="preserve"> </v>
      </c>
      <c r="F8">
        <f t="shared" si="1"/>
        <v>0</v>
      </c>
      <c r="G8">
        <f t="shared" si="2"/>
        <v>0</v>
      </c>
    </row>
    <row r="9" spans="1:7" ht="100" customHeight="1" thickBot="1">
      <c r="A9" s="25"/>
      <c r="B9" s="26" t="s">
        <v>77</v>
      </c>
      <c r="C9" s="27" t="s">
        <v>78</v>
      </c>
      <c r="D9" s="59"/>
      <c r="E9" s="28" t="str">
        <f t="shared" si="0"/>
        <v xml:space="preserve"> </v>
      </c>
      <c r="F9">
        <f t="shared" si="1"/>
        <v>0</v>
      </c>
      <c r="G9">
        <f t="shared" si="2"/>
        <v>0</v>
      </c>
    </row>
    <row r="10" spans="1:7" ht="100" customHeight="1" thickBot="1">
      <c r="A10" s="25"/>
      <c r="B10" s="26" t="s">
        <v>79</v>
      </c>
      <c r="C10" s="27" t="s">
        <v>80</v>
      </c>
      <c r="D10" s="59"/>
      <c r="E10" s="28" t="str">
        <f t="shared" si="0"/>
        <v xml:space="preserve"> </v>
      </c>
      <c r="F10">
        <f t="shared" si="1"/>
        <v>0</v>
      </c>
      <c r="G10">
        <f t="shared" si="2"/>
        <v>0</v>
      </c>
    </row>
    <row r="11" spans="1:7" ht="100" customHeight="1" thickBot="1">
      <c r="A11" s="25"/>
      <c r="B11" s="26" t="s">
        <v>81</v>
      </c>
      <c r="C11" s="27" t="s">
        <v>82</v>
      </c>
      <c r="D11" s="59"/>
      <c r="E11" s="28" t="str">
        <f t="shared" si="0"/>
        <v xml:space="preserve"> </v>
      </c>
      <c r="F11">
        <f t="shared" si="1"/>
        <v>0</v>
      </c>
      <c r="G11">
        <f t="shared" si="2"/>
        <v>0</v>
      </c>
    </row>
    <row r="12" spans="1:7" ht="100" customHeight="1" thickBot="1">
      <c r="A12" s="25"/>
      <c r="B12" s="26" t="s">
        <v>83</v>
      </c>
      <c r="C12" s="27" t="s">
        <v>84</v>
      </c>
      <c r="D12" s="59"/>
      <c r="E12" s="28" t="str">
        <f t="shared" si="0"/>
        <v xml:space="preserve"> </v>
      </c>
      <c r="F12">
        <f t="shared" si="1"/>
        <v>0</v>
      </c>
      <c r="G12">
        <f t="shared" si="2"/>
        <v>0</v>
      </c>
    </row>
    <row r="13" spans="1:7" ht="100" customHeight="1" thickBot="1">
      <c r="A13" s="25"/>
      <c r="B13" s="26" t="s">
        <v>85</v>
      </c>
      <c r="C13" s="27" t="s">
        <v>86</v>
      </c>
      <c r="D13" s="59"/>
      <c r="E13" s="28" t="str">
        <f t="shared" si="0"/>
        <v xml:space="preserve"> </v>
      </c>
      <c r="F13">
        <f t="shared" si="1"/>
        <v>0</v>
      </c>
      <c r="G13">
        <f t="shared" si="2"/>
        <v>0</v>
      </c>
    </row>
    <row r="14" spans="1:7" ht="100" customHeight="1" thickBot="1">
      <c r="A14" s="25"/>
      <c r="B14" s="26" t="s">
        <v>87</v>
      </c>
      <c r="C14" s="27" t="s">
        <v>88</v>
      </c>
      <c r="D14" s="59"/>
      <c r="E14" s="28" t="str">
        <f t="shared" si="0"/>
        <v xml:space="preserve"> </v>
      </c>
      <c r="F14">
        <f t="shared" si="1"/>
        <v>0</v>
      </c>
      <c r="G14">
        <f t="shared" si="2"/>
        <v>0</v>
      </c>
    </row>
    <row r="15" spans="1:7" ht="100" customHeight="1" thickBot="1">
      <c r="A15" s="25"/>
      <c r="B15" s="26" t="s">
        <v>89</v>
      </c>
      <c r="C15" s="27" t="s">
        <v>90</v>
      </c>
      <c r="D15" s="59"/>
      <c r="E15" s="28" t="str">
        <f t="shared" si="0"/>
        <v xml:space="preserve"> </v>
      </c>
      <c r="F15">
        <f t="shared" si="1"/>
        <v>0</v>
      </c>
      <c r="G15">
        <f t="shared" si="2"/>
        <v>0</v>
      </c>
    </row>
    <row r="16" spans="1:7" ht="100" customHeight="1" thickBot="1">
      <c r="A16" s="25"/>
      <c r="B16" s="26" t="s">
        <v>91</v>
      </c>
      <c r="C16" s="27" t="s">
        <v>92</v>
      </c>
      <c r="D16" s="59"/>
      <c r="E16" s="28" t="str">
        <f t="shared" si="0"/>
        <v xml:space="preserve"> </v>
      </c>
      <c r="F16">
        <f t="shared" si="1"/>
        <v>0</v>
      </c>
      <c r="G16">
        <f t="shared" si="2"/>
        <v>0</v>
      </c>
    </row>
    <row r="17" spans="1:7" ht="168" customHeight="1" thickBot="1">
      <c r="A17" s="29" t="s">
        <v>93</v>
      </c>
      <c r="B17" s="26" t="s">
        <v>94</v>
      </c>
      <c r="C17" s="27" t="s">
        <v>95</v>
      </c>
      <c r="D17" s="59"/>
      <c r="E17" s="28" t="str">
        <f t="shared" si="0"/>
        <v xml:space="preserve"> </v>
      </c>
      <c r="F17">
        <f t="shared" si="1"/>
        <v>0</v>
      </c>
      <c r="G17">
        <f t="shared" si="2"/>
        <v>0</v>
      </c>
    </row>
    <row r="18" spans="1:7" ht="100" customHeight="1" thickBot="1">
      <c r="A18" s="25"/>
      <c r="B18" s="26" t="s">
        <v>96</v>
      </c>
      <c r="C18" s="27" t="s">
        <v>97</v>
      </c>
      <c r="D18" s="59"/>
      <c r="E18" s="28" t="str">
        <f t="shared" si="0"/>
        <v xml:space="preserve"> </v>
      </c>
      <c r="F18">
        <f t="shared" si="1"/>
        <v>0</v>
      </c>
      <c r="G18">
        <f t="shared" si="2"/>
        <v>0</v>
      </c>
    </row>
    <row r="19" spans="1:7" ht="100" customHeight="1" thickBot="1">
      <c r="A19" s="25"/>
      <c r="B19" s="26" t="s">
        <v>98</v>
      </c>
      <c r="C19" s="27" t="s">
        <v>99</v>
      </c>
      <c r="D19" s="59"/>
      <c r="E19" s="28" t="str">
        <f t="shared" si="0"/>
        <v xml:space="preserve"> </v>
      </c>
      <c r="F19">
        <f t="shared" si="1"/>
        <v>0</v>
      </c>
      <c r="G19">
        <f t="shared" si="2"/>
        <v>0</v>
      </c>
    </row>
    <row r="20" spans="1:7" ht="100" customHeight="1" thickBot="1">
      <c r="A20" s="25"/>
      <c r="B20" s="26" t="s">
        <v>100</v>
      </c>
      <c r="C20" s="27" t="s">
        <v>101</v>
      </c>
      <c r="D20" s="59"/>
      <c r="E20" s="28" t="str">
        <f t="shared" si="0"/>
        <v xml:space="preserve"> </v>
      </c>
      <c r="F20">
        <f t="shared" si="1"/>
        <v>0</v>
      </c>
      <c r="G20">
        <f t="shared" si="2"/>
        <v>0</v>
      </c>
    </row>
    <row r="21" spans="1:7" ht="100" customHeight="1" thickBot="1">
      <c r="A21" s="25"/>
      <c r="B21" s="26" t="s">
        <v>102</v>
      </c>
      <c r="C21" s="27" t="s">
        <v>103</v>
      </c>
      <c r="D21" s="59"/>
      <c r="E21" s="28" t="str">
        <f t="shared" si="0"/>
        <v xml:space="preserve"> </v>
      </c>
      <c r="F21">
        <f t="shared" si="1"/>
        <v>0</v>
      </c>
      <c r="G21">
        <f t="shared" si="2"/>
        <v>0</v>
      </c>
    </row>
    <row r="22" spans="1:7" ht="100" customHeight="1" thickBot="1">
      <c r="A22" s="25"/>
      <c r="B22" s="26" t="s">
        <v>104</v>
      </c>
      <c r="C22" s="27" t="s">
        <v>105</v>
      </c>
      <c r="D22" s="59"/>
      <c r="E22" s="28" t="str">
        <f t="shared" si="0"/>
        <v xml:space="preserve"> </v>
      </c>
      <c r="F22">
        <f t="shared" si="1"/>
        <v>0</v>
      </c>
      <c r="G22">
        <f t="shared" si="2"/>
        <v>0</v>
      </c>
    </row>
    <row r="23" spans="1:7" ht="100" customHeight="1" thickBot="1">
      <c r="A23" s="25"/>
      <c r="B23" s="26" t="s">
        <v>106</v>
      </c>
      <c r="C23" s="27" t="s">
        <v>107</v>
      </c>
      <c r="D23" s="59"/>
      <c r="E23" s="28" t="str">
        <f t="shared" si="0"/>
        <v xml:space="preserve"> </v>
      </c>
      <c r="F23">
        <f t="shared" si="1"/>
        <v>0</v>
      </c>
      <c r="G23">
        <f t="shared" si="2"/>
        <v>0</v>
      </c>
    </row>
    <row r="24" spans="1:7" ht="100" customHeight="1" thickBot="1">
      <c r="A24" s="25"/>
      <c r="B24" s="26" t="s">
        <v>108</v>
      </c>
      <c r="C24" s="27" t="s">
        <v>109</v>
      </c>
      <c r="D24" s="59"/>
      <c r="E24" s="28" t="str">
        <f t="shared" si="0"/>
        <v xml:space="preserve"> </v>
      </c>
      <c r="F24">
        <f t="shared" si="1"/>
        <v>0</v>
      </c>
      <c r="G24">
        <f t="shared" si="2"/>
        <v>0</v>
      </c>
    </row>
    <row r="25" spans="1:7" ht="100" customHeight="1" thickBot="1">
      <c r="A25" s="25"/>
      <c r="B25" s="26" t="s">
        <v>110</v>
      </c>
      <c r="C25" s="27" t="s">
        <v>111</v>
      </c>
      <c r="D25" s="59"/>
      <c r="E25" s="28" t="str">
        <f t="shared" si="0"/>
        <v xml:space="preserve"> </v>
      </c>
      <c r="F25">
        <f t="shared" si="1"/>
        <v>0</v>
      </c>
      <c r="G25">
        <f t="shared" si="2"/>
        <v>0</v>
      </c>
    </row>
    <row r="26" spans="1:7" ht="100" customHeight="1" thickBot="1">
      <c r="A26" s="25"/>
      <c r="B26" s="26" t="s">
        <v>112</v>
      </c>
      <c r="C26" s="27" t="s">
        <v>113</v>
      </c>
      <c r="D26" s="59"/>
      <c r="E26" s="28" t="str">
        <f t="shared" si="0"/>
        <v xml:space="preserve"> </v>
      </c>
      <c r="F26">
        <f t="shared" si="1"/>
        <v>0</v>
      </c>
      <c r="G26">
        <f t="shared" si="2"/>
        <v>0</v>
      </c>
    </row>
    <row r="27" spans="1:7" ht="100" customHeight="1" thickBot="1">
      <c r="A27" s="25"/>
      <c r="B27" s="26" t="s">
        <v>114</v>
      </c>
      <c r="C27" s="27" t="s">
        <v>115</v>
      </c>
      <c r="D27" s="59"/>
      <c r="E27" s="28" t="str">
        <f t="shared" si="0"/>
        <v xml:space="preserve"> </v>
      </c>
      <c r="F27">
        <f t="shared" si="1"/>
        <v>0</v>
      </c>
      <c r="G27">
        <f t="shared" si="2"/>
        <v>0</v>
      </c>
    </row>
    <row r="28" spans="1:7" ht="100" customHeight="1">
      <c r="D28" s="30" t="s">
        <v>116</v>
      </c>
      <c r="E28" s="31">
        <f>G28/26</f>
        <v>0</v>
      </c>
      <c r="F28">
        <f t="shared" si="1"/>
        <v>0</v>
      </c>
      <c r="G28">
        <f>SUM(G2:G27)</f>
        <v>0</v>
      </c>
    </row>
    <row r="29" spans="1:7" ht="100" customHeight="1"/>
    <row r="30" spans="1:7" ht="100" customHeight="1"/>
    <row r="31" spans="1:7" ht="100" customHeight="1"/>
    <row r="32" spans="1:7" ht="100" customHeight="1"/>
    <row r="33" ht="100" customHeight="1"/>
    <row r="34" ht="100" customHeight="1"/>
    <row r="35" ht="100" customHeight="1"/>
    <row r="36" ht="100" customHeight="1"/>
    <row r="37" ht="100" customHeight="1"/>
    <row r="38" ht="100" customHeight="1"/>
    <row r="39" ht="100" customHeight="1"/>
    <row r="40" ht="100" customHeight="1"/>
    <row r="41" ht="100" customHeight="1"/>
    <row r="42" ht="100" customHeight="1"/>
    <row r="43" ht="100" customHeight="1"/>
    <row r="44" ht="100" customHeight="1"/>
    <row r="45" ht="100" customHeight="1"/>
    <row r="46" ht="100" customHeight="1"/>
    <row r="47" ht="100" customHeight="1"/>
    <row r="48" ht="100" customHeight="1"/>
    <row r="49" spans="3:4" ht="100" customHeight="1"/>
    <row r="50" spans="3:4" ht="100" customHeight="1"/>
    <row r="51" spans="3:4" ht="100" customHeight="1">
      <c r="C51" s="32"/>
      <c r="D51" s="32"/>
    </row>
    <row r="52" spans="3:4" ht="100" customHeight="1">
      <c r="C52" s="32"/>
      <c r="D52" s="32"/>
    </row>
    <row r="53" spans="3:4" ht="100" customHeight="1">
      <c r="C53" s="32"/>
      <c r="D53" s="32"/>
    </row>
    <row r="54" spans="3:4" ht="100" customHeight="1">
      <c r="C54" s="32"/>
      <c r="D54" s="32"/>
    </row>
    <row r="55" spans="3:4" ht="100" customHeight="1">
      <c r="C55" s="32"/>
      <c r="D55" s="32"/>
    </row>
    <row r="56" spans="3:4" ht="100" customHeight="1">
      <c r="C56" s="32"/>
      <c r="D56" s="32"/>
    </row>
    <row r="57" spans="3:4" ht="100" customHeight="1">
      <c r="C57" s="32"/>
      <c r="D57" s="32"/>
    </row>
    <row r="58" spans="3:4" ht="100" customHeight="1">
      <c r="C58" s="32"/>
      <c r="D58" s="32"/>
    </row>
    <row r="59" spans="3:4" ht="100" customHeight="1">
      <c r="C59" s="32"/>
      <c r="D59" s="32"/>
    </row>
    <row r="60" spans="3:4" ht="100" customHeight="1">
      <c r="C60" s="32"/>
      <c r="D60" s="32"/>
    </row>
    <row r="61" spans="3:4" ht="100" customHeight="1">
      <c r="C61" s="32"/>
      <c r="D61" s="32"/>
    </row>
    <row r="62" spans="3:4" ht="100" customHeight="1">
      <c r="C62" s="32"/>
      <c r="D62" s="32"/>
    </row>
    <row r="63" spans="3:4" ht="100" customHeight="1">
      <c r="C63" s="32"/>
      <c r="D63" s="32"/>
    </row>
    <row r="64" spans="3:4" ht="100" customHeight="1">
      <c r="C64" s="32"/>
      <c r="D64" s="32"/>
    </row>
    <row r="65" spans="3:4" ht="100" customHeight="1">
      <c r="C65" s="32"/>
      <c r="D65" s="32"/>
    </row>
    <row r="66" spans="3:4" ht="100" customHeight="1">
      <c r="C66" s="32"/>
      <c r="D66" s="32"/>
    </row>
    <row r="67" spans="3:4" ht="100" customHeight="1">
      <c r="C67" s="32"/>
      <c r="D67" s="32"/>
    </row>
    <row r="68" spans="3:4" ht="100" customHeight="1">
      <c r="C68" s="32"/>
      <c r="D68" s="32"/>
    </row>
    <row r="69" spans="3:4" ht="100" customHeight="1">
      <c r="C69" s="32"/>
      <c r="D69" s="32"/>
    </row>
    <row r="70" spans="3:4" ht="100" customHeight="1">
      <c r="C70" s="32"/>
      <c r="D70" s="32"/>
    </row>
    <row r="71" spans="3:4" ht="100" customHeight="1">
      <c r="C71" s="32"/>
      <c r="D71" s="32"/>
    </row>
    <row r="72" spans="3:4" ht="100" customHeight="1">
      <c r="C72" s="32"/>
      <c r="D72" s="32"/>
    </row>
    <row r="73" spans="3:4" ht="100" customHeight="1">
      <c r="C73" s="32"/>
      <c r="D73" s="32"/>
    </row>
    <row r="74" spans="3:4" ht="100" customHeight="1">
      <c r="C74" s="32"/>
      <c r="D74" s="32"/>
    </row>
    <row r="75" spans="3:4" ht="100" customHeight="1">
      <c r="C75" s="32"/>
      <c r="D75" s="32"/>
    </row>
    <row r="76" spans="3:4" ht="100" customHeight="1">
      <c r="C76" s="32"/>
      <c r="D76" s="32"/>
    </row>
    <row r="77" spans="3:4" ht="100" customHeight="1">
      <c r="C77" s="32"/>
      <c r="D77" s="32"/>
    </row>
    <row r="78" spans="3:4" ht="100" customHeight="1">
      <c r="C78" s="32"/>
      <c r="D78" s="32"/>
    </row>
    <row r="79" spans="3:4" ht="100" customHeight="1">
      <c r="C79" s="32"/>
      <c r="D79" s="32"/>
    </row>
    <row r="80" spans="3:4" ht="100" customHeight="1">
      <c r="C80" s="32"/>
      <c r="D80" s="32"/>
    </row>
    <row r="81" spans="3:4" ht="100" customHeight="1">
      <c r="C81" s="32"/>
      <c r="D81" s="32"/>
    </row>
    <row r="82" spans="3:4" ht="100" customHeight="1">
      <c r="C82" s="32"/>
      <c r="D82" s="32"/>
    </row>
    <row r="83" spans="3:4" ht="100" customHeight="1">
      <c r="C83" s="32"/>
      <c r="D83" s="32"/>
    </row>
    <row r="84" spans="3:4" ht="100" customHeight="1">
      <c r="C84" s="32"/>
      <c r="D84" s="32"/>
    </row>
    <row r="85" spans="3:4" ht="100" customHeight="1">
      <c r="C85" s="32"/>
      <c r="D85" s="32"/>
    </row>
    <row r="86" spans="3:4" ht="100" customHeight="1">
      <c r="C86" s="32"/>
      <c r="D86" s="32"/>
    </row>
    <row r="87" spans="3:4" ht="100" customHeight="1">
      <c r="C87" s="32"/>
      <c r="D87" s="32"/>
    </row>
    <row r="88" spans="3:4" ht="100" customHeight="1">
      <c r="C88" s="32"/>
      <c r="D88" s="32"/>
    </row>
    <row r="89" spans="3:4" ht="100" customHeight="1">
      <c r="C89" s="32"/>
      <c r="D89" s="32"/>
    </row>
    <row r="90" spans="3:4" ht="100" customHeight="1">
      <c r="C90" s="32"/>
      <c r="D90" s="32"/>
    </row>
    <row r="91" spans="3:4" ht="100" customHeight="1">
      <c r="C91" s="32"/>
      <c r="D91" s="32"/>
    </row>
    <row r="92" spans="3:4" ht="100" customHeight="1">
      <c r="C92" s="32"/>
      <c r="D92" s="32"/>
    </row>
    <row r="93" spans="3:4" ht="100" customHeight="1">
      <c r="C93" s="32"/>
      <c r="D93" s="32"/>
    </row>
    <row r="94" spans="3:4" ht="100" customHeight="1">
      <c r="C94" s="32"/>
      <c r="D94" s="32"/>
    </row>
    <row r="95" spans="3:4" ht="100" customHeight="1">
      <c r="C95" s="32"/>
      <c r="D95" s="32"/>
    </row>
    <row r="96" spans="3:4" ht="100" customHeight="1">
      <c r="C96" s="32"/>
      <c r="D96" s="32"/>
    </row>
    <row r="97" spans="3:4" ht="100" customHeight="1">
      <c r="C97" s="32"/>
      <c r="D97" s="32"/>
    </row>
    <row r="98" spans="3:4" ht="100" customHeight="1">
      <c r="C98" s="32"/>
      <c r="D98" s="32"/>
    </row>
    <row r="99" spans="3:4" ht="100" customHeight="1">
      <c r="C99" s="32"/>
      <c r="D99" s="32"/>
    </row>
    <row r="100" spans="3:4" ht="100" customHeight="1">
      <c r="C100" s="32"/>
      <c r="D100" s="32"/>
    </row>
  </sheetData>
  <sheetProtection algorithmName="SHA-512" hashValue="3s5cvl8SIGqGYZL2ZFBaEOZ+BuN3CdwpNpdp0iwwpGahCsnmzb7S4OHP4P0YXcEyGHYhy34NVjFSexfyL14dKw==" saltValue="JnWzj7oUeV83GlBIQ2o1+A==" spinCount="100000" sheet="1" objects="1" scenarios="1" selectLockedCells="1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84490-15E8-FD45-A212-F3CB78124B23}">
  <dimension ref="A1:G54"/>
  <sheetViews>
    <sheetView showRowColHeaders="0" workbookViewId="0">
      <selection activeCell="D2" sqref="D2"/>
    </sheetView>
  </sheetViews>
  <sheetFormatPr baseColWidth="10" defaultRowHeight="17"/>
  <cols>
    <col min="1" max="1" width="23.7109375" customWidth="1"/>
    <col min="2" max="2" width="50.7109375" style="12" customWidth="1"/>
    <col min="3" max="3" width="33.85546875" hidden="1" customWidth="1"/>
    <col min="4" max="4" width="32.7109375" customWidth="1"/>
    <col min="5" max="5" width="23" customWidth="1"/>
    <col min="6" max="7" width="10.7109375" hidden="1" customWidth="1"/>
  </cols>
  <sheetData>
    <row r="1" spans="1:7" ht="160" customHeight="1">
      <c r="A1" s="33" t="s">
        <v>117</v>
      </c>
      <c r="B1" s="34" t="s">
        <v>118</v>
      </c>
      <c r="C1" s="35" t="s">
        <v>119</v>
      </c>
      <c r="D1" s="54"/>
      <c r="E1" s="55" t="str">
        <f t="shared" ref="E1:E28" si="0">IF(D1=""," ",IF(EXACT(D1,C1),"OK",C1))</f>
        <v xml:space="preserve"> </v>
      </c>
      <c r="F1">
        <f t="shared" ref="F1:F29" si="1">IF(E1="OK",1,0)</f>
        <v>0</v>
      </c>
      <c r="G1">
        <f>IF(E1="OK",1,0)</f>
        <v>0</v>
      </c>
    </row>
    <row r="2" spans="1:7" ht="100" customHeight="1">
      <c r="A2" s="37"/>
      <c r="B2" s="38" t="s">
        <v>120</v>
      </c>
      <c r="C2" s="39" t="s">
        <v>121</v>
      </c>
      <c r="D2" s="56"/>
      <c r="E2" s="57" t="str">
        <f t="shared" si="0"/>
        <v xml:space="preserve"> </v>
      </c>
      <c r="F2">
        <f t="shared" si="1"/>
        <v>0</v>
      </c>
      <c r="G2">
        <f t="shared" ref="G2:G28" si="2">IF(E2="OK",1,0)</f>
        <v>0</v>
      </c>
    </row>
    <row r="3" spans="1:7" ht="100" customHeight="1">
      <c r="A3" s="37"/>
      <c r="B3" s="38" t="s">
        <v>122</v>
      </c>
      <c r="C3" s="39" t="s">
        <v>123</v>
      </c>
      <c r="D3" s="56"/>
      <c r="E3" s="57" t="str">
        <f t="shared" si="0"/>
        <v xml:space="preserve"> </v>
      </c>
      <c r="F3">
        <f t="shared" si="1"/>
        <v>0</v>
      </c>
      <c r="G3">
        <f t="shared" si="2"/>
        <v>0</v>
      </c>
    </row>
    <row r="4" spans="1:7" ht="100" customHeight="1">
      <c r="A4" s="37"/>
      <c r="B4" s="38" t="s">
        <v>124</v>
      </c>
      <c r="C4" s="39" t="s">
        <v>125</v>
      </c>
      <c r="D4" s="56"/>
      <c r="E4" s="57" t="str">
        <f t="shared" si="0"/>
        <v xml:space="preserve"> </v>
      </c>
      <c r="F4">
        <f t="shared" si="1"/>
        <v>0</v>
      </c>
      <c r="G4">
        <f t="shared" si="2"/>
        <v>0</v>
      </c>
    </row>
    <row r="5" spans="1:7" ht="100" customHeight="1">
      <c r="A5" s="37"/>
      <c r="B5" s="38" t="s">
        <v>126</v>
      </c>
      <c r="C5" s="39" t="s">
        <v>127</v>
      </c>
      <c r="D5" s="56"/>
      <c r="E5" s="57" t="str">
        <f t="shared" si="0"/>
        <v xml:space="preserve"> </v>
      </c>
      <c r="F5">
        <f t="shared" si="1"/>
        <v>0</v>
      </c>
      <c r="G5">
        <f t="shared" si="2"/>
        <v>0</v>
      </c>
    </row>
    <row r="6" spans="1:7" ht="100" customHeight="1">
      <c r="A6" s="37"/>
      <c r="B6" s="38" t="s">
        <v>128</v>
      </c>
      <c r="C6" s="39" t="s">
        <v>129</v>
      </c>
      <c r="D6" s="56"/>
      <c r="E6" s="57" t="str">
        <f t="shared" si="0"/>
        <v xml:space="preserve"> </v>
      </c>
      <c r="F6">
        <f t="shared" si="1"/>
        <v>0</v>
      </c>
      <c r="G6">
        <f t="shared" si="2"/>
        <v>0</v>
      </c>
    </row>
    <row r="7" spans="1:7" ht="133" customHeight="1">
      <c r="A7" s="37"/>
      <c r="B7" s="38" t="s">
        <v>130</v>
      </c>
      <c r="C7" s="39" t="s">
        <v>131</v>
      </c>
      <c r="D7" s="56"/>
      <c r="E7" s="57" t="str">
        <f t="shared" si="0"/>
        <v xml:space="preserve"> </v>
      </c>
      <c r="F7">
        <f t="shared" si="1"/>
        <v>0</v>
      </c>
      <c r="G7">
        <f t="shared" si="2"/>
        <v>0</v>
      </c>
    </row>
    <row r="8" spans="1:7" ht="100" customHeight="1">
      <c r="A8" s="37"/>
      <c r="B8" s="38" t="s">
        <v>132</v>
      </c>
      <c r="C8" s="39" t="s">
        <v>133</v>
      </c>
      <c r="D8" s="56"/>
      <c r="E8" s="57" t="str">
        <f t="shared" si="0"/>
        <v xml:space="preserve"> </v>
      </c>
      <c r="F8">
        <f t="shared" si="1"/>
        <v>0</v>
      </c>
      <c r="G8">
        <f t="shared" si="2"/>
        <v>0</v>
      </c>
    </row>
    <row r="9" spans="1:7" ht="100" customHeight="1">
      <c r="A9" s="37"/>
      <c r="B9" s="38" t="s">
        <v>134</v>
      </c>
      <c r="C9" s="39" t="s">
        <v>135</v>
      </c>
      <c r="D9" s="56"/>
      <c r="E9" s="57" t="str">
        <f t="shared" si="0"/>
        <v xml:space="preserve"> </v>
      </c>
      <c r="F9">
        <f t="shared" si="1"/>
        <v>0</v>
      </c>
      <c r="G9">
        <f t="shared" si="2"/>
        <v>0</v>
      </c>
    </row>
    <row r="10" spans="1:7" ht="100" customHeight="1">
      <c r="A10" s="37"/>
      <c r="B10" s="38" t="s">
        <v>136</v>
      </c>
      <c r="C10" s="39" t="s">
        <v>137</v>
      </c>
      <c r="D10" s="56"/>
      <c r="E10" s="57" t="str">
        <f t="shared" si="0"/>
        <v xml:space="preserve"> </v>
      </c>
      <c r="F10">
        <f t="shared" si="1"/>
        <v>0</v>
      </c>
      <c r="G10">
        <f t="shared" si="2"/>
        <v>0</v>
      </c>
    </row>
    <row r="11" spans="1:7" ht="100" customHeight="1">
      <c r="A11" s="37"/>
      <c r="B11" s="38" t="s">
        <v>138</v>
      </c>
      <c r="C11" s="39" t="s">
        <v>139</v>
      </c>
      <c r="D11" s="56"/>
      <c r="E11" s="57" t="str">
        <f t="shared" si="0"/>
        <v xml:space="preserve"> </v>
      </c>
      <c r="F11">
        <f t="shared" si="1"/>
        <v>0</v>
      </c>
      <c r="G11">
        <f t="shared" si="2"/>
        <v>0</v>
      </c>
    </row>
    <row r="12" spans="1:7" ht="100" customHeight="1">
      <c r="A12" s="37"/>
      <c r="B12" s="38" t="s">
        <v>140</v>
      </c>
      <c r="C12" s="39" t="s">
        <v>141</v>
      </c>
      <c r="D12" s="56"/>
      <c r="E12" s="57" t="str">
        <f t="shared" si="0"/>
        <v xml:space="preserve"> </v>
      </c>
      <c r="F12">
        <f t="shared" si="1"/>
        <v>0</v>
      </c>
      <c r="G12">
        <f t="shared" si="2"/>
        <v>0</v>
      </c>
    </row>
    <row r="13" spans="1:7" ht="100" customHeight="1">
      <c r="A13" s="37"/>
      <c r="B13" s="38" t="s">
        <v>142</v>
      </c>
      <c r="C13" s="39" t="s">
        <v>143</v>
      </c>
      <c r="D13" s="56"/>
      <c r="E13" s="57" t="str">
        <f t="shared" si="0"/>
        <v xml:space="preserve"> </v>
      </c>
      <c r="F13">
        <f t="shared" si="1"/>
        <v>0</v>
      </c>
      <c r="G13">
        <f t="shared" si="2"/>
        <v>0</v>
      </c>
    </row>
    <row r="14" spans="1:7" ht="100" customHeight="1">
      <c r="A14" s="37"/>
      <c r="B14" s="38" t="s">
        <v>144</v>
      </c>
      <c r="C14" s="39" t="s">
        <v>145</v>
      </c>
      <c r="D14" s="56"/>
      <c r="E14" s="57" t="str">
        <f t="shared" si="0"/>
        <v xml:space="preserve"> </v>
      </c>
      <c r="F14">
        <f t="shared" si="1"/>
        <v>0</v>
      </c>
      <c r="G14">
        <f t="shared" si="2"/>
        <v>0</v>
      </c>
    </row>
    <row r="15" spans="1:7" ht="100" customHeight="1">
      <c r="A15" s="37"/>
      <c r="B15" s="38" t="s">
        <v>146</v>
      </c>
      <c r="C15" s="39" t="s">
        <v>147</v>
      </c>
      <c r="D15" s="56"/>
      <c r="E15" s="57" t="str">
        <f t="shared" si="0"/>
        <v xml:space="preserve"> </v>
      </c>
      <c r="F15">
        <f t="shared" si="1"/>
        <v>0</v>
      </c>
      <c r="G15">
        <f t="shared" si="2"/>
        <v>0</v>
      </c>
    </row>
    <row r="16" spans="1:7" ht="100" customHeight="1">
      <c r="A16" s="37"/>
      <c r="B16" s="38" t="s">
        <v>148</v>
      </c>
      <c r="C16" s="39" t="s">
        <v>149</v>
      </c>
      <c r="D16" s="56"/>
      <c r="E16" s="57" t="str">
        <f t="shared" si="0"/>
        <v xml:space="preserve"> </v>
      </c>
      <c r="F16">
        <f t="shared" si="1"/>
        <v>0</v>
      </c>
      <c r="G16">
        <f t="shared" si="2"/>
        <v>0</v>
      </c>
    </row>
    <row r="17" spans="1:7" ht="100" customHeight="1">
      <c r="A17" s="37"/>
      <c r="B17" s="38" t="s">
        <v>150</v>
      </c>
      <c r="C17" s="39" t="s">
        <v>151</v>
      </c>
      <c r="D17" s="56"/>
      <c r="E17" s="57" t="str">
        <f t="shared" si="0"/>
        <v xml:space="preserve"> </v>
      </c>
      <c r="F17">
        <f t="shared" si="1"/>
        <v>0</v>
      </c>
      <c r="G17">
        <f t="shared" si="2"/>
        <v>0</v>
      </c>
    </row>
    <row r="18" spans="1:7" ht="100" customHeight="1">
      <c r="A18" s="37"/>
      <c r="B18" s="38" t="s">
        <v>152</v>
      </c>
      <c r="C18" s="39" t="s">
        <v>153</v>
      </c>
      <c r="D18" s="56"/>
      <c r="E18" s="57" t="str">
        <f t="shared" si="0"/>
        <v xml:space="preserve"> </v>
      </c>
      <c r="F18">
        <f t="shared" si="1"/>
        <v>0</v>
      </c>
      <c r="G18">
        <f t="shared" si="2"/>
        <v>0</v>
      </c>
    </row>
    <row r="19" spans="1:7" ht="100" customHeight="1">
      <c r="A19" s="37"/>
      <c r="B19" s="38" t="s">
        <v>154</v>
      </c>
      <c r="C19" s="39" t="s">
        <v>155</v>
      </c>
      <c r="D19" s="56"/>
      <c r="E19" s="57" t="str">
        <f t="shared" si="0"/>
        <v xml:space="preserve"> </v>
      </c>
      <c r="F19">
        <f t="shared" si="1"/>
        <v>0</v>
      </c>
      <c r="G19">
        <f t="shared" si="2"/>
        <v>0</v>
      </c>
    </row>
    <row r="20" spans="1:7" ht="100" customHeight="1">
      <c r="A20" s="37"/>
      <c r="B20" s="38" t="s">
        <v>156</v>
      </c>
      <c r="C20" s="39" t="s">
        <v>157</v>
      </c>
      <c r="D20" s="56"/>
      <c r="E20" s="57" t="str">
        <f t="shared" si="0"/>
        <v xml:space="preserve"> </v>
      </c>
      <c r="F20">
        <f t="shared" si="1"/>
        <v>0</v>
      </c>
      <c r="G20">
        <f t="shared" si="2"/>
        <v>0</v>
      </c>
    </row>
    <row r="21" spans="1:7" ht="100" customHeight="1">
      <c r="A21" s="37"/>
      <c r="B21" s="38" t="s">
        <v>158</v>
      </c>
      <c r="C21" s="39" t="s">
        <v>159</v>
      </c>
      <c r="D21" s="56"/>
      <c r="E21" s="57" t="str">
        <f t="shared" si="0"/>
        <v xml:space="preserve"> </v>
      </c>
      <c r="F21">
        <f t="shared" si="1"/>
        <v>0</v>
      </c>
      <c r="G21">
        <f t="shared" si="2"/>
        <v>0</v>
      </c>
    </row>
    <row r="22" spans="1:7" ht="100" customHeight="1">
      <c r="A22" s="37"/>
      <c r="B22" s="38" t="s">
        <v>160</v>
      </c>
      <c r="C22" s="39" t="s">
        <v>161</v>
      </c>
      <c r="D22" s="56"/>
      <c r="E22" s="57" t="str">
        <f t="shared" si="0"/>
        <v xml:space="preserve"> </v>
      </c>
      <c r="F22">
        <f t="shared" si="1"/>
        <v>0</v>
      </c>
      <c r="G22">
        <f t="shared" si="2"/>
        <v>0</v>
      </c>
    </row>
    <row r="23" spans="1:7" ht="133" customHeight="1">
      <c r="A23" s="37"/>
      <c r="B23" s="38" t="s">
        <v>162</v>
      </c>
      <c r="C23" s="39" t="s">
        <v>163</v>
      </c>
      <c r="D23" s="56"/>
      <c r="E23" s="57" t="str">
        <f t="shared" si="0"/>
        <v xml:space="preserve"> </v>
      </c>
      <c r="F23">
        <f t="shared" si="1"/>
        <v>0</v>
      </c>
      <c r="G23">
        <f t="shared" si="2"/>
        <v>0</v>
      </c>
    </row>
    <row r="24" spans="1:7" ht="100" customHeight="1">
      <c r="A24" s="37"/>
      <c r="B24" s="38" t="s">
        <v>164</v>
      </c>
      <c r="C24" s="39" t="s">
        <v>165</v>
      </c>
      <c r="D24" s="56"/>
      <c r="E24" s="57" t="str">
        <f t="shared" si="0"/>
        <v xml:space="preserve"> </v>
      </c>
      <c r="F24">
        <f t="shared" si="1"/>
        <v>0</v>
      </c>
      <c r="G24">
        <f t="shared" si="2"/>
        <v>0</v>
      </c>
    </row>
    <row r="25" spans="1:7" ht="100" customHeight="1">
      <c r="A25" s="41"/>
      <c r="B25" s="42" t="s">
        <v>166</v>
      </c>
      <c r="C25" s="39" t="s">
        <v>167</v>
      </c>
      <c r="D25" s="56"/>
      <c r="E25" s="57" t="str">
        <f t="shared" si="0"/>
        <v xml:space="preserve"> </v>
      </c>
      <c r="F25">
        <f t="shared" si="1"/>
        <v>0</v>
      </c>
      <c r="G25">
        <f t="shared" si="2"/>
        <v>0</v>
      </c>
    </row>
    <row r="26" spans="1:7" ht="100" customHeight="1">
      <c r="A26" s="41"/>
      <c r="B26" s="42" t="s">
        <v>168</v>
      </c>
      <c r="C26" s="39" t="s">
        <v>169</v>
      </c>
      <c r="D26" s="56"/>
      <c r="E26" s="57" t="str">
        <f t="shared" si="0"/>
        <v xml:space="preserve"> </v>
      </c>
      <c r="F26">
        <f t="shared" si="1"/>
        <v>0</v>
      </c>
      <c r="G26">
        <f t="shared" si="2"/>
        <v>0</v>
      </c>
    </row>
    <row r="27" spans="1:7" ht="100" customHeight="1">
      <c r="A27" s="41"/>
      <c r="B27" s="42" t="s">
        <v>170</v>
      </c>
      <c r="C27" s="39" t="s">
        <v>171</v>
      </c>
      <c r="D27" s="56"/>
      <c r="E27" s="57" t="str">
        <f t="shared" si="0"/>
        <v xml:space="preserve"> </v>
      </c>
      <c r="F27">
        <f t="shared" si="1"/>
        <v>0</v>
      </c>
      <c r="G27">
        <f t="shared" si="2"/>
        <v>0</v>
      </c>
    </row>
    <row r="28" spans="1:7" ht="100" customHeight="1">
      <c r="A28" s="41"/>
      <c r="B28" s="42" t="s">
        <v>172</v>
      </c>
      <c r="C28" s="39" t="s">
        <v>173</v>
      </c>
      <c r="D28" s="56"/>
      <c r="E28" s="57" t="str">
        <f t="shared" si="0"/>
        <v xml:space="preserve"> </v>
      </c>
      <c r="F28">
        <f t="shared" si="1"/>
        <v>0</v>
      </c>
      <c r="G28">
        <f t="shared" si="2"/>
        <v>0</v>
      </c>
    </row>
    <row r="29" spans="1:7" ht="100" customHeight="1">
      <c r="C29" s="32"/>
      <c r="D29" s="43" t="s">
        <v>174</v>
      </c>
      <c r="E29" s="44">
        <f>G29/28</f>
        <v>0</v>
      </c>
      <c r="F29">
        <f t="shared" si="1"/>
        <v>0</v>
      </c>
      <c r="G29">
        <f>SUM(G1:G28)</f>
        <v>0</v>
      </c>
    </row>
    <row r="30" spans="1:7" ht="100" customHeight="1">
      <c r="C30" s="32"/>
      <c r="D30" s="32"/>
    </row>
    <row r="31" spans="1:7" ht="100" customHeight="1">
      <c r="C31" s="32"/>
      <c r="D31" s="32"/>
    </row>
    <row r="32" spans="1:7" ht="100" customHeight="1">
      <c r="C32" s="32"/>
      <c r="D32" s="32"/>
    </row>
    <row r="33" spans="3:4" ht="100" customHeight="1">
      <c r="C33" s="32"/>
      <c r="D33" s="32"/>
    </row>
    <row r="34" spans="3:4" ht="100" customHeight="1">
      <c r="C34" s="32"/>
      <c r="D34" s="32"/>
    </row>
    <row r="35" spans="3:4" ht="100" customHeight="1">
      <c r="C35" s="32"/>
      <c r="D35" s="32"/>
    </row>
    <row r="36" spans="3:4" ht="100" customHeight="1">
      <c r="C36" s="32"/>
      <c r="D36" s="32"/>
    </row>
    <row r="37" spans="3:4" ht="100" customHeight="1">
      <c r="C37" s="32"/>
      <c r="D37" s="32"/>
    </row>
    <row r="38" spans="3:4" ht="100" customHeight="1">
      <c r="C38" s="32"/>
      <c r="D38" s="32"/>
    </row>
    <row r="39" spans="3:4" ht="100" customHeight="1">
      <c r="C39" s="32"/>
      <c r="D39" s="32"/>
    </row>
    <row r="40" spans="3:4" ht="100" customHeight="1">
      <c r="C40" s="32"/>
      <c r="D40" s="32"/>
    </row>
    <row r="41" spans="3:4" ht="100" customHeight="1">
      <c r="C41" s="32"/>
      <c r="D41" s="32"/>
    </row>
    <row r="42" spans="3:4" ht="100" customHeight="1">
      <c r="C42" s="32"/>
      <c r="D42" s="32"/>
    </row>
    <row r="43" spans="3:4" ht="100" customHeight="1">
      <c r="C43" s="32"/>
      <c r="D43" s="32"/>
    </row>
    <row r="44" spans="3:4" ht="100" customHeight="1">
      <c r="C44" s="32"/>
      <c r="D44" s="32"/>
    </row>
    <row r="45" spans="3:4" ht="100" customHeight="1">
      <c r="C45" s="32"/>
      <c r="D45" s="32"/>
    </row>
    <row r="46" spans="3:4" ht="100" customHeight="1">
      <c r="C46" s="32"/>
      <c r="D46" s="32"/>
    </row>
    <row r="47" spans="3:4" ht="100" customHeight="1">
      <c r="C47" s="32"/>
      <c r="D47" s="32"/>
    </row>
    <row r="48" spans="3:4" ht="100" customHeight="1">
      <c r="C48" s="32"/>
      <c r="D48" s="32"/>
    </row>
    <row r="49" spans="3:4" ht="100" customHeight="1">
      <c r="C49" s="32"/>
      <c r="D49" s="32"/>
    </row>
    <row r="50" spans="3:4" ht="100" customHeight="1">
      <c r="C50" s="32"/>
      <c r="D50" s="32"/>
    </row>
    <row r="51" spans="3:4" ht="100" customHeight="1">
      <c r="C51" s="32"/>
      <c r="D51" s="32"/>
    </row>
    <row r="52" spans="3:4" ht="100" customHeight="1">
      <c r="C52" s="32"/>
      <c r="D52" s="32"/>
    </row>
    <row r="53" spans="3:4" ht="100" customHeight="1">
      <c r="C53" s="32"/>
      <c r="D53" s="32"/>
    </row>
    <row r="54" spans="3:4" ht="100" customHeight="1">
      <c r="C54" s="32"/>
      <c r="D54" s="32"/>
    </row>
  </sheetData>
  <sheetProtection algorithmName="SHA-512" hashValue="I+jKdvtnJKazrlJwOPlsSzPe7FUqvnA8/fdPASKs++H9/G1NHkrsBL2pWsBUJuk0o/2Sl9AEx20PvRxmW65Bgg==" saltValue="0RLXNDT57X9zRtqiQFWV6Q==" spinCount="100000" sheet="1" objects="1" scenarios="1" selectLockedCells="1"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8D34-E996-C94B-900B-87E800046E40}">
  <dimension ref="A1:G100"/>
  <sheetViews>
    <sheetView showRowColHeaders="0" zoomScale="80" zoomScaleNormal="80" workbookViewId="0">
      <selection activeCell="D2" sqref="D2:D45"/>
    </sheetView>
  </sheetViews>
  <sheetFormatPr baseColWidth="10" defaultRowHeight="17"/>
  <cols>
    <col min="1" max="1" width="20.140625" style="12" customWidth="1"/>
    <col min="2" max="2" width="50.7109375" style="12" customWidth="1"/>
    <col min="3" max="3" width="33.85546875" hidden="1" customWidth="1"/>
    <col min="4" max="4" width="32.7109375" customWidth="1"/>
    <col min="5" max="5" width="23" customWidth="1"/>
    <col min="6" max="7" width="0" hidden="1" customWidth="1"/>
  </cols>
  <sheetData>
    <row r="1" spans="1:7" ht="62" customHeight="1">
      <c r="A1" s="45"/>
      <c r="B1" s="46" t="s">
        <v>59</v>
      </c>
      <c r="C1" s="19" t="s">
        <v>60</v>
      </c>
      <c r="D1" s="47" t="s">
        <v>1</v>
      </c>
      <c r="E1" s="47" t="s">
        <v>61</v>
      </c>
    </row>
    <row r="2" spans="1:7" ht="131" customHeight="1">
      <c r="A2" s="45" t="s">
        <v>175</v>
      </c>
      <c r="B2" s="34" t="s">
        <v>176</v>
      </c>
      <c r="C2" s="35" t="s">
        <v>177</v>
      </c>
      <c r="D2" s="52"/>
      <c r="E2" s="36" t="str">
        <f t="shared" ref="E2:E45" si="0">IF(D2=""," ",IF(EXACT(D2,C2),"OK",C2))</f>
        <v xml:space="preserve"> </v>
      </c>
      <c r="F2">
        <f t="shared" ref="F2:F46" si="1">IF(E2="OK",1,0)</f>
        <v>0</v>
      </c>
      <c r="G2">
        <f t="shared" ref="G2:G45" si="2">IF(E2="OK",1,0)</f>
        <v>0</v>
      </c>
    </row>
    <row r="3" spans="1:7" ht="100" customHeight="1">
      <c r="A3" s="37"/>
      <c r="B3" s="38" t="s">
        <v>178</v>
      </c>
      <c r="C3" s="39" t="s">
        <v>179</v>
      </c>
      <c r="D3" s="53"/>
      <c r="E3" s="40" t="str">
        <f t="shared" si="0"/>
        <v xml:space="preserve"> </v>
      </c>
      <c r="F3">
        <f t="shared" si="1"/>
        <v>0</v>
      </c>
      <c r="G3">
        <f t="shared" si="2"/>
        <v>0</v>
      </c>
    </row>
    <row r="4" spans="1:7" ht="100" customHeight="1">
      <c r="A4" s="37"/>
      <c r="B4" s="38" t="s">
        <v>180</v>
      </c>
      <c r="C4" s="39" t="s">
        <v>177</v>
      </c>
      <c r="D4" s="53"/>
      <c r="E4" s="40" t="str">
        <f t="shared" si="0"/>
        <v xml:space="preserve"> </v>
      </c>
      <c r="F4">
        <f t="shared" si="1"/>
        <v>0</v>
      </c>
      <c r="G4">
        <f t="shared" si="2"/>
        <v>0</v>
      </c>
    </row>
    <row r="5" spans="1:7" ht="100" customHeight="1">
      <c r="A5" s="37"/>
      <c r="B5" s="38" t="s">
        <v>181</v>
      </c>
      <c r="C5" s="39" t="s">
        <v>179</v>
      </c>
      <c r="D5" s="53"/>
      <c r="E5" s="40" t="str">
        <f t="shared" si="0"/>
        <v xml:space="preserve"> </v>
      </c>
      <c r="F5">
        <f t="shared" si="1"/>
        <v>0</v>
      </c>
      <c r="G5">
        <f t="shared" si="2"/>
        <v>0</v>
      </c>
    </row>
    <row r="6" spans="1:7" ht="100" customHeight="1">
      <c r="A6" s="37"/>
      <c r="B6" s="38" t="s">
        <v>182</v>
      </c>
      <c r="C6" s="39" t="s">
        <v>177</v>
      </c>
      <c r="D6" s="53"/>
      <c r="E6" s="40" t="str">
        <f t="shared" si="0"/>
        <v xml:space="preserve"> </v>
      </c>
      <c r="F6">
        <f t="shared" si="1"/>
        <v>0</v>
      </c>
      <c r="G6">
        <f t="shared" si="2"/>
        <v>0</v>
      </c>
    </row>
    <row r="7" spans="1:7" ht="100" customHeight="1">
      <c r="A7" s="37"/>
      <c r="B7" s="38" t="s">
        <v>183</v>
      </c>
      <c r="C7" s="39" t="s">
        <v>179</v>
      </c>
      <c r="D7" s="53"/>
      <c r="E7" s="40" t="str">
        <f t="shared" si="0"/>
        <v xml:space="preserve"> </v>
      </c>
      <c r="F7">
        <f t="shared" si="1"/>
        <v>0</v>
      </c>
      <c r="G7">
        <f t="shared" si="2"/>
        <v>0</v>
      </c>
    </row>
    <row r="8" spans="1:7" ht="100" customHeight="1">
      <c r="A8" s="37"/>
      <c r="B8" s="38" t="s">
        <v>184</v>
      </c>
      <c r="C8" s="39" t="s">
        <v>179</v>
      </c>
      <c r="D8" s="53"/>
      <c r="E8" s="40" t="str">
        <f t="shared" si="0"/>
        <v xml:space="preserve"> </v>
      </c>
      <c r="F8">
        <f t="shared" si="1"/>
        <v>0</v>
      </c>
      <c r="G8">
        <f t="shared" si="2"/>
        <v>0</v>
      </c>
    </row>
    <row r="9" spans="1:7" ht="100" customHeight="1">
      <c r="A9" s="37"/>
      <c r="B9" s="38" t="s">
        <v>185</v>
      </c>
      <c r="C9" s="39" t="s">
        <v>177</v>
      </c>
      <c r="D9" s="53"/>
      <c r="E9" s="40" t="str">
        <f t="shared" si="0"/>
        <v xml:space="preserve"> </v>
      </c>
      <c r="F9">
        <f t="shared" si="1"/>
        <v>0</v>
      </c>
      <c r="G9">
        <f t="shared" si="2"/>
        <v>0</v>
      </c>
    </row>
    <row r="10" spans="1:7" ht="100" customHeight="1">
      <c r="A10" s="37"/>
      <c r="B10" s="38" t="s">
        <v>186</v>
      </c>
      <c r="C10" s="39" t="s">
        <v>179</v>
      </c>
      <c r="D10" s="53"/>
      <c r="E10" s="40" t="str">
        <f t="shared" si="0"/>
        <v xml:space="preserve"> </v>
      </c>
      <c r="F10">
        <f t="shared" si="1"/>
        <v>0</v>
      </c>
      <c r="G10">
        <f t="shared" si="2"/>
        <v>0</v>
      </c>
    </row>
    <row r="11" spans="1:7" ht="100" customHeight="1">
      <c r="A11" s="37"/>
      <c r="B11" s="38" t="s">
        <v>187</v>
      </c>
      <c r="C11" s="39" t="s">
        <v>177</v>
      </c>
      <c r="D11" s="53"/>
      <c r="E11" s="40" t="str">
        <f t="shared" si="0"/>
        <v xml:space="preserve"> </v>
      </c>
      <c r="F11">
        <f t="shared" si="1"/>
        <v>0</v>
      </c>
      <c r="G11">
        <f t="shared" si="2"/>
        <v>0</v>
      </c>
    </row>
    <row r="12" spans="1:7" ht="100" customHeight="1">
      <c r="A12" s="37"/>
      <c r="B12" s="38" t="s">
        <v>188</v>
      </c>
      <c r="C12" s="39" t="s">
        <v>179</v>
      </c>
      <c r="D12" s="53"/>
      <c r="E12" s="40" t="str">
        <f t="shared" si="0"/>
        <v xml:space="preserve"> </v>
      </c>
      <c r="F12">
        <f t="shared" si="1"/>
        <v>0</v>
      </c>
      <c r="G12">
        <f t="shared" si="2"/>
        <v>0</v>
      </c>
    </row>
    <row r="13" spans="1:7" ht="100" customHeight="1">
      <c r="A13" s="37"/>
      <c r="B13" s="38" t="s">
        <v>189</v>
      </c>
      <c r="C13" s="39" t="s">
        <v>177</v>
      </c>
      <c r="D13" s="53"/>
      <c r="E13" s="40" t="str">
        <f t="shared" si="0"/>
        <v xml:space="preserve"> </v>
      </c>
      <c r="F13">
        <f t="shared" si="1"/>
        <v>0</v>
      </c>
      <c r="G13">
        <f t="shared" si="2"/>
        <v>0</v>
      </c>
    </row>
    <row r="14" spans="1:7" ht="100" customHeight="1">
      <c r="A14" s="37"/>
      <c r="B14" s="38" t="s">
        <v>190</v>
      </c>
      <c r="C14" s="39" t="s">
        <v>177</v>
      </c>
      <c r="D14" s="53"/>
      <c r="E14" s="40" t="str">
        <f t="shared" si="0"/>
        <v xml:space="preserve"> </v>
      </c>
      <c r="F14">
        <f t="shared" si="1"/>
        <v>0</v>
      </c>
      <c r="G14">
        <f t="shared" si="2"/>
        <v>0</v>
      </c>
    </row>
    <row r="15" spans="1:7" ht="100" customHeight="1">
      <c r="A15" s="37"/>
      <c r="B15" s="38" t="s">
        <v>191</v>
      </c>
      <c r="C15" s="39" t="s">
        <v>179</v>
      </c>
      <c r="D15" s="53"/>
      <c r="E15" s="40" t="str">
        <f t="shared" si="0"/>
        <v xml:space="preserve"> </v>
      </c>
      <c r="F15">
        <f t="shared" si="1"/>
        <v>0</v>
      </c>
      <c r="G15">
        <f t="shared" si="2"/>
        <v>0</v>
      </c>
    </row>
    <row r="16" spans="1:7" ht="100" customHeight="1">
      <c r="A16" s="37"/>
      <c r="B16" s="38" t="s">
        <v>192</v>
      </c>
      <c r="C16" s="39" t="s">
        <v>179</v>
      </c>
      <c r="D16" s="53"/>
      <c r="E16" s="40" t="str">
        <f t="shared" si="0"/>
        <v xml:space="preserve"> </v>
      </c>
      <c r="F16">
        <f t="shared" si="1"/>
        <v>0</v>
      </c>
      <c r="G16">
        <f t="shared" si="2"/>
        <v>0</v>
      </c>
    </row>
    <row r="17" spans="1:7" ht="113" customHeight="1">
      <c r="A17" s="48"/>
      <c r="B17" s="38" t="s">
        <v>193</v>
      </c>
      <c r="C17" s="39" t="s">
        <v>177</v>
      </c>
      <c r="D17" s="53"/>
      <c r="E17" s="40" t="str">
        <f t="shared" si="0"/>
        <v xml:space="preserve"> </v>
      </c>
      <c r="F17">
        <f t="shared" si="1"/>
        <v>0</v>
      </c>
      <c r="G17">
        <f t="shared" si="2"/>
        <v>0</v>
      </c>
    </row>
    <row r="18" spans="1:7" ht="128" customHeight="1">
      <c r="A18" s="37"/>
      <c r="B18" s="38" t="s">
        <v>194</v>
      </c>
      <c r="C18" s="39" t="s">
        <v>179</v>
      </c>
      <c r="D18" s="53"/>
      <c r="E18" s="40" t="str">
        <f t="shared" si="0"/>
        <v xml:space="preserve"> </v>
      </c>
      <c r="F18">
        <f t="shared" si="1"/>
        <v>0</v>
      </c>
      <c r="G18">
        <f t="shared" si="2"/>
        <v>0</v>
      </c>
    </row>
    <row r="19" spans="1:7" ht="100" customHeight="1">
      <c r="A19" s="37"/>
      <c r="B19" s="38" t="s">
        <v>195</v>
      </c>
      <c r="C19" s="39" t="s">
        <v>177</v>
      </c>
      <c r="D19" s="53"/>
      <c r="E19" s="40" t="str">
        <f t="shared" si="0"/>
        <v xml:space="preserve"> </v>
      </c>
      <c r="F19">
        <f t="shared" si="1"/>
        <v>0</v>
      </c>
      <c r="G19">
        <f t="shared" si="2"/>
        <v>0</v>
      </c>
    </row>
    <row r="20" spans="1:7" ht="100" customHeight="1">
      <c r="A20" s="37"/>
      <c r="B20" s="38" t="s">
        <v>196</v>
      </c>
      <c r="C20" s="39" t="s">
        <v>177</v>
      </c>
      <c r="D20" s="53"/>
      <c r="E20" s="40" t="str">
        <f t="shared" si="0"/>
        <v xml:space="preserve"> </v>
      </c>
      <c r="F20">
        <f t="shared" si="1"/>
        <v>0</v>
      </c>
      <c r="G20">
        <f t="shared" si="2"/>
        <v>0</v>
      </c>
    </row>
    <row r="21" spans="1:7" ht="100" customHeight="1">
      <c r="A21" s="37"/>
      <c r="B21" s="38" t="s">
        <v>197</v>
      </c>
      <c r="C21" s="39" t="s">
        <v>179</v>
      </c>
      <c r="D21" s="53"/>
      <c r="E21" s="40" t="str">
        <f t="shared" si="0"/>
        <v xml:space="preserve"> </v>
      </c>
      <c r="F21">
        <f t="shared" si="1"/>
        <v>0</v>
      </c>
      <c r="G21">
        <f t="shared" si="2"/>
        <v>0</v>
      </c>
    </row>
    <row r="22" spans="1:7" ht="100" customHeight="1">
      <c r="A22" s="37"/>
      <c r="B22" s="38" t="s">
        <v>198</v>
      </c>
      <c r="C22" s="39" t="s">
        <v>179</v>
      </c>
      <c r="D22" s="53"/>
      <c r="E22" s="40" t="str">
        <f t="shared" si="0"/>
        <v xml:space="preserve"> </v>
      </c>
      <c r="F22">
        <f t="shared" si="1"/>
        <v>0</v>
      </c>
      <c r="G22">
        <f t="shared" si="2"/>
        <v>0</v>
      </c>
    </row>
    <row r="23" spans="1:7" ht="100" customHeight="1">
      <c r="A23" s="37"/>
      <c r="B23" s="38" t="s">
        <v>199</v>
      </c>
      <c r="C23" s="39" t="s">
        <v>177</v>
      </c>
      <c r="D23" s="53"/>
      <c r="E23" s="40" t="str">
        <f t="shared" si="0"/>
        <v xml:space="preserve"> </v>
      </c>
      <c r="F23">
        <f t="shared" si="1"/>
        <v>0</v>
      </c>
      <c r="G23">
        <f t="shared" si="2"/>
        <v>0</v>
      </c>
    </row>
    <row r="24" spans="1:7" ht="100" customHeight="1">
      <c r="A24" s="37"/>
      <c r="B24" s="38" t="s">
        <v>200</v>
      </c>
      <c r="C24" s="39" t="s">
        <v>177</v>
      </c>
      <c r="D24" s="53"/>
      <c r="E24" s="40" t="str">
        <f t="shared" si="0"/>
        <v xml:space="preserve"> </v>
      </c>
      <c r="F24">
        <f t="shared" si="1"/>
        <v>0</v>
      </c>
      <c r="G24">
        <f t="shared" si="2"/>
        <v>0</v>
      </c>
    </row>
    <row r="25" spans="1:7" ht="100" customHeight="1">
      <c r="A25" s="37"/>
      <c r="B25" s="38" t="s">
        <v>201</v>
      </c>
      <c r="C25" s="39" t="s">
        <v>179</v>
      </c>
      <c r="D25" s="53"/>
      <c r="E25" s="40" t="str">
        <f t="shared" si="0"/>
        <v xml:space="preserve"> </v>
      </c>
      <c r="F25">
        <f t="shared" si="1"/>
        <v>0</v>
      </c>
      <c r="G25">
        <f t="shared" si="2"/>
        <v>0</v>
      </c>
    </row>
    <row r="26" spans="1:7" ht="100" customHeight="1">
      <c r="A26" s="37"/>
      <c r="B26" s="38" t="s">
        <v>202</v>
      </c>
      <c r="C26" s="39" t="s">
        <v>179</v>
      </c>
      <c r="D26" s="53"/>
      <c r="E26" s="40" t="str">
        <f t="shared" si="0"/>
        <v xml:space="preserve"> </v>
      </c>
      <c r="F26">
        <f t="shared" si="1"/>
        <v>0</v>
      </c>
      <c r="G26">
        <f t="shared" si="2"/>
        <v>0</v>
      </c>
    </row>
    <row r="27" spans="1:7" ht="144" customHeight="1">
      <c r="A27" s="37"/>
      <c r="B27" s="38" t="s">
        <v>203</v>
      </c>
      <c r="C27" s="39" t="s">
        <v>177</v>
      </c>
      <c r="D27" s="53"/>
      <c r="E27" s="40" t="str">
        <f t="shared" si="0"/>
        <v xml:space="preserve"> </v>
      </c>
      <c r="F27">
        <f t="shared" si="1"/>
        <v>0</v>
      </c>
      <c r="G27">
        <f t="shared" si="2"/>
        <v>0</v>
      </c>
    </row>
    <row r="28" spans="1:7" ht="100" customHeight="1">
      <c r="A28" s="42"/>
      <c r="B28" s="38" t="s">
        <v>204</v>
      </c>
      <c r="C28" s="39" t="s">
        <v>177</v>
      </c>
      <c r="D28" s="53"/>
      <c r="E28" s="40" t="str">
        <f t="shared" si="0"/>
        <v xml:space="preserve"> </v>
      </c>
      <c r="F28">
        <f t="shared" si="1"/>
        <v>0</v>
      </c>
      <c r="G28">
        <f t="shared" si="2"/>
        <v>0</v>
      </c>
    </row>
    <row r="29" spans="1:7" ht="100" customHeight="1">
      <c r="A29" s="42"/>
      <c r="B29" s="38" t="s">
        <v>205</v>
      </c>
      <c r="C29" s="39" t="s">
        <v>179</v>
      </c>
      <c r="D29" s="53"/>
      <c r="E29" s="40" t="str">
        <f t="shared" si="0"/>
        <v xml:space="preserve"> </v>
      </c>
      <c r="F29">
        <f t="shared" si="1"/>
        <v>0</v>
      </c>
      <c r="G29">
        <f t="shared" si="2"/>
        <v>0</v>
      </c>
    </row>
    <row r="30" spans="1:7" ht="100" customHeight="1">
      <c r="A30" s="42"/>
      <c r="B30" s="38" t="s">
        <v>206</v>
      </c>
      <c r="C30" s="39" t="s">
        <v>179</v>
      </c>
      <c r="D30" s="53"/>
      <c r="E30" s="40" t="str">
        <f t="shared" si="0"/>
        <v xml:space="preserve"> </v>
      </c>
      <c r="F30">
        <f t="shared" si="1"/>
        <v>0</v>
      </c>
      <c r="G30">
        <f t="shared" si="2"/>
        <v>0</v>
      </c>
    </row>
    <row r="31" spans="1:7" ht="100" customHeight="1">
      <c r="A31" s="42"/>
      <c r="B31" s="38" t="s">
        <v>207</v>
      </c>
      <c r="C31" s="39" t="s">
        <v>177</v>
      </c>
      <c r="D31" s="53"/>
      <c r="E31" s="40" t="str">
        <f t="shared" si="0"/>
        <v xml:space="preserve"> </v>
      </c>
      <c r="F31">
        <f t="shared" si="1"/>
        <v>0</v>
      </c>
      <c r="G31">
        <f t="shared" si="2"/>
        <v>0</v>
      </c>
    </row>
    <row r="32" spans="1:7" ht="100" customHeight="1">
      <c r="A32" s="42"/>
      <c r="B32" s="38" t="s">
        <v>208</v>
      </c>
      <c r="C32" s="39" t="s">
        <v>179</v>
      </c>
      <c r="D32" s="53"/>
      <c r="E32" s="40" t="str">
        <f t="shared" si="0"/>
        <v xml:space="preserve"> </v>
      </c>
      <c r="F32">
        <f t="shared" si="1"/>
        <v>0</v>
      </c>
      <c r="G32">
        <f t="shared" si="2"/>
        <v>0</v>
      </c>
    </row>
    <row r="33" spans="1:7" ht="100" customHeight="1">
      <c r="A33" s="42"/>
      <c r="B33" s="38" t="s">
        <v>209</v>
      </c>
      <c r="C33" s="39" t="s">
        <v>177</v>
      </c>
      <c r="D33" s="53"/>
      <c r="E33" s="40" t="str">
        <f t="shared" si="0"/>
        <v xml:space="preserve"> </v>
      </c>
      <c r="F33">
        <f t="shared" si="1"/>
        <v>0</v>
      </c>
      <c r="G33">
        <f t="shared" si="2"/>
        <v>0</v>
      </c>
    </row>
    <row r="34" spans="1:7" ht="100" customHeight="1">
      <c r="A34" s="42"/>
      <c r="B34" s="38" t="s">
        <v>210</v>
      </c>
      <c r="C34" s="39" t="s">
        <v>177</v>
      </c>
      <c r="D34" s="53"/>
      <c r="E34" s="40" t="str">
        <f t="shared" si="0"/>
        <v xml:space="preserve"> </v>
      </c>
      <c r="F34">
        <f t="shared" si="1"/>
        <v>0</v>
      </c>
      <c r="G34">
        <f t="shared" si="2"/>
        <v>0</v>
      </c>
    </row>
    <row r="35" spans="1:7" ht="100" customHeight="1">
      <c r="A35" s="42"/>
      <c r="B35" s="38" t="s">
        <v>211</v>
      </c>
      <c r="C35" s="39" t="s">
        <v>179</v>
      </c>
      <c r="D35" s="53"/>
      <c r="E35" s="40" t="str">
        <f t="shared" si="0"/>
        <v xml:space="preserve"> </v>
      </c>
      <c r="F35">
        <f t="shared" si="1"/>
        <v>0</v>
      </c>
      <c r="G35">
        <f t="shared" si="2"/>
        <v>0</v>
      </c>
    </row>
    <row r="36" spans="1:7" ht="100" customHeight="1">
      <c r="A36" s="42"/>
      <c r="B36" s="38" t="s">
        <v>212</v>
      </c>
      <c r="C36" s="39" t="s">
        <v>177</v>
      </c>
      <c r="D36" s="53"/>
      <c r="E36" s="40" t="str">
        <f t="shared" si="0"/>
        <v xml:space="preserve"> </v>
      </c>
      <c r="F36">
        <f t="shared" si="1"/>
        <v>0</v>
      </c>
      <c r="G36">
        <f t="shared" si="2"/>
        <v>0</v>
      </c>
    </row>
    <row r="37" spans="1:7" ht="100" customHeight="1">
      <c r="A37" s="42"/>
      <c r="B37" s="38" t="s">
        <v>213</v>
      </c>
      <c r="C37" s="39" t="s">
        <v>179</v>
      </c>
      <c r="D37" s="53"/>
      <c r="E37" s="40" t="str">
        <f t="shared" si="0"/>
        <v xml:space="preserve"> </v>
      </c>
      <c r="F37">
        <f t="shared" si="1"/>
        <v>0</v>
      </c>
      <c r="G37">
        <f t="shared" si="2"/>
        <v>0</v>
      </c>
    </row>
    <row r="38" spans="1:7" ht="100" customHeight="1">
      <c r="A38" s="42"/>
      <c r="B38" s="38" t="s">
        <v>214</v>
      </c>
      <c r="C38" s="39" t="s">
        <v>177</v>
      </c>
      <c r="D38" s="53"/>
      <c r="E38" s="40" t="str">
        <f t="shared" si="0"/>
        <v xml:space="preserve"> </v>
      </c>
      <c r="F38">
        <f t="shared" si="1"/>
        <v>0</v>
      </c>
      <c r="G38">
        <f t="shared" si="2"/>
        <v>0</v>
      </c>
    </row>
    <row r="39" spans="1:7" ht="100" customHeight="1">
      <c r="A39" s="42"/>
      <c r="B39" s="38" t="s">
        <v>215</v>
      </c>
      <c r="C39" s="39" t="s">
        <v>179</v>
      </c>
      <c r="D39" s="53"/>
      <c r="E39" s="40" t="str">
        <f t="shared" si="0"/>
        <v xml:space="preserve"> </v>
      </c>
      <c r="F39">
        <f t="shared" si="1"/>
        <v>0</v>
      </c>
      <c r="G39">
        <f t="shared" si="2"/>
        <v>0</v>
      </c>
    </row>
    <row r="40" spans="1:7" ht="100" customHeight="1">
      <c r="A40" s="42"/>
      <c r="B40" s="38" t="s">
        <v>216</v>
      </c>
      <c r="C40" s="39" t="s">
        <v>177</v>
      </c>
      <c r="D40" s="53"/>
      <c r="E40" s="40" t="str">
        <f t="shared" si="0"/>
        <v xml:space="preserve"> </v>
      </c>
      <c r="F40">
        <f t="shared" si="1"/>
        <v>0</v>
      </c>
      <c r="G40">
        <f t="shared" si="2"/>
        <v>0</v>
      </c>
    </row>
    <row r="41" spans="1:7" ht="131" customHeight="1">
      <c r="A41" s="42"/>
      <c r="B41" s="38" t="s">
        <v>217</v>
      </c>
      <c r="C41" s="39" t="s">
        <v>179</v>
      </c>
      <c r="D41" s="53"/>
      <c r="E41" s="40" t="str">
        <f t="shared" si="0"/>
        <v xml:space="preserve"> </v>
      </c>
      <c r="F41">
        <f t="shared" si="1"/>
        <v>0</v>
      </c>
      <c r="G41">
        <f t="shared" si="2"/>
        <v>0</v>
      </c>
    </row>
    <row r="42" spans="1:7" ht="100" customHeight="1">
      <c r="A42" s="42"/>
      <c r="B42" s="38" t="s">
        <v>218</v>
      </c>
      <c r="C42" s="39" t="s">
        <v>179</v>
      </c>
      <c r="D42" s="53"/>
      <c r="E42" s="40" t="str">
        <f t="shared" si="0"/>
        <v xml:space="preserve"> </v>
      </c>
      <c r="F42">
        <f t="shared" si="1"/>
        <v>0</v>
      </c>
      <c r="G42">
        <f t="shared" si="2"/>
        <v>0</v>
      </c>
    </row>
    <row r="43" spans="1:7" ht="100" customHeight="1">
      <c r="A43" s="42"/>
      <c r="B43" s="38" t="s">
        <v>219</v>
      </c>
      <c r="C43" s="39" t="s">
        <v>177</v>
      </c>
      <c r="D43" s="53"/>
      <c r="E43" s="40" t="str">
        <f t="shared" si="0"/>
        <v xml:space="preserve"> </v>
      </c>
      <c r="F43">
        <f t="shared" si="1"/>
        <v>0</v>
      </c>
      <c r="G43">
        <f t="shared" si="2"/>
        <v>0</v>
      </c>
    </row>
    <row r="44" spans="1:7" ht="100" customHeight="1">
      <c r="A44" s="42"/>
      <c r="B44" s="38" t="s">
        <v>220</v>
      </c>
      <c r="C44" s="39" t="s">
        <v>179</v>
      </c>
      <c r="D44" s="53"/>
      <c r="E44" s="40" t="str">
        <f t="shared" si="0"/>
        <v xml:space="preserve"> </v>
      </c>
      <c r="F44">
        <f t="shared" si="1"/>
        <v>0</v>
      </c>
      <c r="G44">
        <f t="shared" si="2"/>
        <v>0</v>
      </c>
    </row>
    <row r="45" spans="1:7" ht="100" customHeight="1">
      <c r="A45" s="42"/>
      <c r="B45" s="38" t="s">
        <v>221</v>
      </c>
      <c r="C45" s="39" t="s">
        <v>177</v>
      </c>
      <c r="D45" s="53"/>
      <c r="E45" s="40" t="str">
        <f t="shared" si="0"/>
        <v xml:space="preserve"> </v>
      </c>
      <c r="F45">
        <f t="shared" si="1"/>
        <v>0</v>
      </c>
      <c r="G45">
        <f t="shared" si="2"/>
        <v>0</v>
      </c>
    </row>
    <row r="46" spans="1:7" ht="100" customHeight="1">
      <c r="B46" s="49"/>
      <c r="C46" s="13"/>
      <c r="D46" s="50" t="s">
        <v>222</v>
      </c>
      <c r="E46" s="51">
        <f>G46/44</f>
        <v>0</v>
      </c>
      <c r="F46">
        <f t="shared" si="1"/>
        <v>0</v>
      </c>
      <c r="G46">
        <f>SUM(G2:G45)</f>
        <v>0</v>
      </c>
    </row>
    <row r="47" spans="1:7" ht="100" customHeight="1">
      <c r="B47" s="49"/>
      <c r="C47" s="13"/>
    </row>
    <row r="48" spans="1:7" ht="100" customHeight="1">
      <c r="B48" s="49"/>
      <c r="C48" s="13"/>
    </row>
    <row r="49" spans="2:4" ht="100" customHeight="1">
      <c r="B49" s="49"/>
      <c r="C49" s="13"/>
    </row>
    <row r="50" spans="2:4" ht="100" customHeight="1">
      <c r="B50" s="49"/>
      <c r="C50" s="13"/>
    </row>
    <row r="51" spans="2:4" ht="100" customHeight="1">
      <c r="C51" s="32"/>
      <c r="D51" s="32"/>
    </row>
    <row r="52" spans="2:4" ht="100" customHeight="1">
      <c r="C52" s="32"/>
      <c r="D52" s="32"/>
    </row>
    <row r="53" spans="2:4" ht="100" customHeight="1">
      <c r="C53" s="32"/>
      <c r="D53" s="32"/>
    </row>
    <row r="54" spans="2:4" ht="100" customHeight="1">
      <c r="C54" s="32"/>
      <c r="D54" s="32"/>
    </row>
    <row r="55" spans="2:4" ht="100" customHeight="1">
      <c r="C55" s="32"/>
      <c r="D55" s="32"/>
    </row>
    <row r="56" spans="2:4" ht="100" customHeight="1">
      <c r="C56" s="32"/>
      <c r="D56" s="32"/>
    </row>
    <row r="57" spans="2:4" ht="100" customHeight="1">
      <c r="C57" s="32"/>
      <c r="D57" s="32"/>
    </row>
    <row r="58" spans="2:4" ht="100" customHeight="1">
      <c r="C58" s="32"/>
      <c r="D58" s="32"/>
    </row>
    <row r="59" spans="2:4" ht="100" customHeight="1">
      <c r="C59" s="32"/>
      <c r="D59" s="32"/>
    </row>
    <row r="60" spans="2:4" ht="100" customHeight="1">
      <c r="C60" s="32"/>
      <c r="D60" s="32"/>
    </row>
    <row r="61" spans="2:4" ht="100" customHeight="1">
      <c r="C61" s="32"/>
      <c r="D61" s="32"/>
    </row>
    <row r="62" spans="2:4" ht="100" customHeight="1">
      <c r="C62" s="32"/>
      <c r="D62" s="32"/>
    </row>
    <row r="63" spans="2:4" ht="100" customHeight="1">
      <c r="C63" s="32"/>
      <c r="D63" s="32"/>
    </row>
    <row r="64" spans="2:4" ht="100" customHeight="1">
      <c r="C64" s="32"/>
      <c r="D64" s="32"/>
    </row>
    <row r="65" spans="3:4" ht="100" customHeight="1">
      <c r="C65" s="32"/>
      <c r="D65" s="32"/>
    </row>
    <row r="66" spans="3:4" ht="100" customHeight="1">
      <c r="C66" s="32"/>
      <c r="D66" s="32"/>
    </row>
    <row r="67" spans="3:4" ht="100" customHeight="1">
      <c r="C67" s="32"/>
      <c r="D67" s="32"/>
    </row>
    <row r="68" spans="3:4" ht="100" customHeight="1">
      <c r="C68" s="32"/>
      <c r="D68" s="32"/>
    </row>
    <row r="69" spans="3:4" ht="100" customHeight="1">
      <c r="C69" s="32"/>
      <c r="D69" s="32"/>
    </row>
    <row r="70" spans="3:4" ht="100" customHeight="1">
      <c r="C70" s="32"/>
      <c r="D70" s="32"/>
    </row>
    <row r="71" spans="3:4" ht="100" customHeight="1">
      <c r="C71" s="32"/>
      <c r="D71" s="32"/>
    </row>
    <row r="72" spans="3:4" ht="100" customHeight="1">
      <c r="C72" s="32"/>
      <c r="D72" s="32"/>
    </row>
    <row r="73" spans="3:4" ht="100" customHeight="1">
      <c r="C73" s="32"/>
      <c r="D73" s="32"/>
    </row>
    <row r="74" spans="3:4" ht="100" customHeight="1">
      <c r="C74" s="32"/>
      <c r="D74" s="32"/>
    </row>
    <row r="75" spans="3:4" ht="100" customHeight="1">
      <c r="C75" s="32"/>
      <c r="D75" s="32"/>
    </row>
    <row r="76" spans="3:4" ht="100" customHeight="1">
      <c r="C76" s="32"/>
      <c r="D76" s="32"/>
    </row>
    <row r="77" spans="3:4" ht="100" customHeight="1">
      <c r="C77" s="32"/>
      <c r="D77" s="32"/>
    </row>
    <row r="78" spans="3:4" ht="100" customHeight="1">
      <c r="C78" s="32"/>
      <c r="D78" s="32"/>
    </row>
    <row r="79" spans="3:4" ht="100" customHeight="1">
      <c r="C79" s="32"/>
      <c r="D79" s="32"/>
    </row>
    <row r="80" spans="3:4" ht="100" customHeight="1">
      <c r="C80" s="32"/>
      <c r="D80" s="32"/>
    </row>
    <row r="81" spans="3:4" ht="100" customHeight="1">
      <c r="C81" s="32"/>
      <c r="D81" s="32"/>
    </row>
    <row r="82" spans="3:4" ht="100" customHeight="1">
      <c r="C82" s="32"/>
      <c r="D82" s="32"/>
    </row>
    <row r="83" spans="3:4" ht="100" customHeight="1">
      <c r="C83" s="32"/>
      <c r="D83" s="32"/>
    </row>
    <row r="84" spans="3:4" ht="100" customHeight="1">
      <c r="C84" s="32"/>
      <c r="D84" s="32"/>
    </row>
    <row r="85" spans="3:4" ht="100" customHeight="1">
      <c r="C85" s="32"/>
      <c r="D85" s="32"/>
    </row>
    <row r="86" spans="3:4" ht="100" customHeight="1">
      <c r="C86" s="32"/>
      <c r="D86" s="32"/>
    </row>
    <row r="87" spans="3:4" ht="100" customHeight="1">
      <c r="C87" s="32"/>
      <c r="D87" s="32"/>
    </row>
    <row r="88" spans="3:4" ht="100" customHeight="1">
      <c r="C88" s="32"/>
      <c r="D88" s="32"/>
    </row>
    <row r="89" spans="3:4" ht="100" customHeight="1">
      <c r="C89" s="32"/>
      <c r="D89" s="32"/>
    </row>
    <row r="90" spans="3:4" ht="100" customHeight="1">
      <c r="C90" s="32"/>
      <c r="D90" s="32"/>
    </row>
    <row r="91" spans="3:4" ht="100" customHeight="1">
      <c r="C91" s="32"/>
      <c r="D91" s="32"/>
    </row>
    <row r="92" spans="3:4" ht="100" customHeight="1">
      <c r="C92" s="32"/>
      <c r="D92" s="32"/>
    </row>
    <row r="93" spans="3:4" ht="100" customHeight="1">
      <c r="C93" s="32"/>
      <c r="D93" s="32"/>
    </row>
    <row r="94" spans="3:4" ht="100" customHeight="1">
      <c r="C94" s="32"/>
      <c r="D94" s="32"/>
    </row>
    <row r="95" spans="3:4" ht="100" customHeight="1">
      <c r="C95" s="32"/>
      <c r="D95" s="32"/>
    </row>
    <row r="96" spans="3:4" ht="100" customHeight="1">
      <c r="C96" s="32"/>
      <c r="D96" s="32"/>
    </row>
    <row r="97" spans="3:4" ht="100" customHeight="1">
      <c r="C97" s="32"/>
      <c r="D97" s="32"/>
    </row>
    <row r="98" spans="3:4" ht="100" customHeight="1">
      <c r="C98" s="32"/>
      <c r="D98" s="32"/>
    </row>
    <row r="99" spans="3:4" ht="100" customHeight="1">
      <c r="C99" s="32"/>
      <c r="D99" s="32"/>
    </row>
    <row r="100" spans="3:4" ht="100" customHeight="1">
      <c r="C100" s="32"/>
      <c r="D100" s="32"/>
    </row>
  </sheetData>
  <sheetProtection algorithmName="SHA-512" hashValue="FEIfXQHhYRpnr5zjqsu2kjgzr0jU2LZDjxBpvAxP3U0nXX+sko55wOvzbGHR2PiyqW0JwwwuWBmKV8PwmLsORQ==" saltValue="cED+7D95kRmHRiBvvLhQ1w==" spinCount="100000" sheet="1" objects="1" scenarios="1" selectLockedCell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BE動詞</vt:lpstr>
      <vt:lpstr>一般動詞 (1)</vt:lpstr>
      <vt:lpstr>一般動詞 (2)</vt:lpstr>
      <vt:lpstr>一般動詞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 清人</dc:creator>
  <cp:lastModifiedBy>日向 清人</cp:lastModifiedBy>
  <dcterms:created xsi:type="dcterms:W3CDTF">2018-10-22T03:53:27Z</dcterms:created>
  <dcterms:modified xsi:type="dcterms:W3CDTF">2018-10-22T04:05:00Z</dcterms:modified>
</cp:coreProperties>
</file>